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nuelsomohano/Desktop/"/>
    </mc:Choice>
  </mc:AlternateContent>
  <xr:revisionPtr revIDLastSave="0" documentId="8_{600DD457-037B-8540-829C-6E6222470BDF}" xr6:coauthVersionLast="47" xr6:coauthVersionMax="47" xr10:uidLastSave="{00000000-0000-0000-0000-000000000000}"/>
  <bookViews>
    <workbookView xWindow="0" yWindow="500" windowWidth="28800" windowHeight="16720" xr2:uid="{00000000-000D-0000-FFFF-FFFF00000000}"/>
  </bookViews>
  <sheets>
    <sheet name="Products (List #1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7" i="1" l="1" a="1"/>
  <c r="O57" i="1" s="1"/>
  <c r="P57" i="1" s="1" a="1"/>
  <c r="P57" i="1" s="1"/>
  <c r="O42" i="1" a="1"/>
  <c r="O42" i="1" s="1"/>
  <c r="P42" i="1" s="1" a="1"/>
  <c r="P42" i="1" s="1"/>
  <c r="O250" i="1" a="1"/>
  <c r="O250" i="1" s="1"/>
  <c r="P250" i="1" s="1" a="1"/>
  <c r="P250" i="1" s="1"/>
  <c r="O249" i="1" a="1"/>
  <c r="O249" i="1" s="1"/>
  <c r="P249" i="1" s="1" a="1"/>
  <c r="P249" i="1" s="1"/>
  <c r="O90" i="1" a="1"/>
  <c r="O90" i="1" s="1"/>
  <c r="P90" i="1" s="1" a="1"/>
  <c r="P90" i="1" s="1"/>
  <c r="O94" i="1" a="1"/>
  <c r="O94" i="1" s="1"/>
  <c r="P94" i="1" s="1" a="1"/>
  <c r="P94" i="1" s="1"/>
  <c r="O93" i="1" a="1"/>
  <c r="O93" i="1" s="1"/>
  <c r="P93" i="1" s="1" a="1"/>
  <c r="P93" i="1" s="1"/>
  <c r="O92" i="1" a="1"/>
  <c r="O92" i="1" s="1"/>
  <c r="P92" i="1" s="1" a="1"/>
  <c r="P92" i="1" s="1"/>
  <c r="O91" i="1" a="1"/>
  <c r="O91" i="1" s="1"/>
  <c r="P91" i="1" s="1" a="1"/>
  <c r="P91" i="1" s="1"/>
  <c r="O89" i="1" a="1"/>
  <c r="O89" i="1" s="1"/>
  <c r="P89" i="1" s="1" a="1"/>
  <c r="P89" i="1" s="1"/>
  <c r="O88" i="1" a="1"/>
  <c r="O88" i="1" s="1"/>
  <c r="P88" i="1" s="1" a="1"/>
  <c r="P88" i="1" s="1"/>
  <c r="O87" i="1" a="1"/>
  <c r="O87" i="1" s="1"/>
  <c r="P87" i="1" s="1" a="1"/>
  <c r="P87" i="1" s="1"/>
  <c r="O86" i="1" a="1"/>
  <c r="O86" i="1" s="1"/>
  <c r="P86" i="1" s="1" a="1"/>
  <c r="P86" i="1" s="1"/>
  <c r="O345" i="1" a="1"/>
  <c r="O345" i="1" s="1"/>
  <c r="P345" i="1" s="1" a="1"/>
  <c r="P345" i="1" s="1"/>
  <c r="O346" i="1" a="1"/>
  <c r="O346" i="1" s="1"/>
  <c r="P346" i="1" s="1" a="1"/>
  <c r="P346" i="1" s="1"/>
  <c r="O155" i="1" a="1"/>
  <c r="O155" i="1" s="1"/>
  <c r="P155" i="1" s="1" a="1"/>
  <c r="P155" i="1" s="1"/>
  <c r="O153" i="1" a="1"/>
  <c r="O153" i="1" s="1"/>
  <c r="P153" i="1" s="1" a="1"/>
  <c r="P153" i="1" s="1"/>
  <c r="O152" i="1" a="1"/>
  <c r="O152" i="1" s="1"/>
  <c r="P152" i="1" s="1" a="1"/>
  <c r="P152" i="1" s="1"/>
  <c r="O70" i="1" a="1"/>
  <c r="O70" i="1" s="1"/>
  <c r="P70" i="1" s="1" a="1"/>
  <c r="P70" i="1" s="1"/>
  <c r="O69" i="1" a="1"/>
  <c r="O69" i="1" s="1"/>
  <c r="P69" i="1" s="1" a="1"/>
  <c r="P69" i="1" s="1"/>
  <c r="O1746" i="1" a="1"/>
  <c r="O1746" i="1" s="1"/>
  <c r="P1746" i="1" s="1" a="1"/>
  <c r="P1746" i="1" s="1"/>
  <c r="O1719" i="1" a="1"/>
  <c r="O1719" i="1" s="1"/>
  <c r="P1719" i="1" s="1" a="1"/>
  <c r="P1719" i="1" s="1"/>
  <c r="O732" i="1" a="1"/>
  <c r="O732" i="1" s="1"/>
  <c r="O1586" i="1" a="1"/>
  <c r="O1586" i="1" s="1"/>
  <c r="P1586" i="1" s="1" a="1"/>
  <c r="P1586" i="1" s="1"/>
  <c r="O710" i="1" a="1"/>
  <c r="O710" i="1" s="1"/>
  <c r="P710" i="1" s="1" a="1"/>
  <c r="P710" i="1" s="1"/>
  <c r="O1420" i="1" a="1"/>
  <c r="O1420" i="1" s="1"/>
  <c r="P1420" i="1" s="1" a="1"/>
  <c r="P1420" i="1" s="1"/>
  <c r="O1400" i="1" a="1"/>
  <c r="O1400" i="1" s="1"/>
  <c r="P1400" i="1" s="1" a="1"/>
  <c r="P1400" i="1" s="1"/>
  <c r="O1399" i="1" a="1"/>
  <c r="O1399" i="1" s="1"/>
  <c r="P1399" i="1" s="1" a="1"/>
  <c r="P1399" i="1" s="1"/>
  <c r="O1356" i="1" a="1"/>
  <c r="O1356" i="1" s="1"/>
  <c r="P1356" i="1" s="1" a="1"/>
  <c r="P1356" i="1" s="1"/>
  <c r="O739" i="1" a="1"/>
  <c r="O739" i="1" s="1"/>
  <c r="P739" i="1" s="1" a="1"/>
  <c r="P739" i="1" s="1"/>
  <c r="O740" i="1" a="1"/>
  <c r="O740" i="1" s="1"/>
  <c r="P740" i="1" s="1" a="1"/>
  <c r="P740" i="1" s="1"/>
  <c r="O584" i="1" a="1"/>
  <c r="O584" i="1" s="1"/>
  <c r="P584" i="1" s="1" a="1"/>
  <c r="P584" i="1" s="1"/>
  <c r="O713" i="1" a="1"/>
  <c r="O713" i="1" s="1"/>
  <c r="P713" i="1" s="1" a="1"/>
  <c r="P713" i="1" s="1"/>
  <c r="O557" i="1" a="1"/>
  <c r="O557" i="1" s="1"/>
  <c r="P557" i="1" s="1" a="1"/>
  <c r="P557" i="1" s="1"/>
  <c r="O416" i="1" l="1" a="1"/>
  <c r="O416" i="1" s="1"/>
  <c r="P416" i="1" s="1" a="1"/>
  <c r="P416" i="1" s="1"/>
  <c r="O414" i="1" a="1"/>
  <c r="O414" i="1" s="1"/>
  <c r="P414" i="1" s="1" a="1"/>
  <c r="P414" i="1" s="1"/>
  <c r="O415" i="1" a="1"/>
  <c r="O415" i="1" s="1"/>
  <c r="P415" i="1" s="1" a="1"/>
  <c r="P415" i="1" s="1"/>
  <c r="O417" i="1" a="1"/>
  <c r="O417" i="1" s="1"/>
  <c r="P417" i="1" s="1" a="1"/>
  <c r="P417" i="1" s="1"/>
  <c r="O418" i="1" a="1"/>
  <c r="O418" i="1" s="1"/>
  <c r="P418" i="1" s="1" a="1"/>
  <c r="P418" i="1" s="1"/>
  <c r="O419" i="1" a="1"/>
  <c r="O419" i="1" s="1"/>
  <c r="P419" i="1" s="1" a="1"/>
  <c r="P419" i="1" s="1"/>
  <c r="O405" i="1" a="1"/>
  <c r="O405" i="1" s="1"/>
  <c r="P405" i="1" s="1" a="1"/>
  <c r="P405" i="1" s="1"/>
  <c r="O406" i="1" a="1"/>
  <c r="O406" i="1" s="1"/>
  <c r="P406" i="1" s="1" a="1"/>
  <c r="P406" i="1" s="1"/>
  <c r="O407" i="1" a="1"/>
  <c r="O407" i="1" s="1"/>
  <c r="P407" i="1" s="1" a="1"/>
  <c r="P407" i="1" s="1"/>
  <c r="O408" i="1" a="1"/>
  <c r="O408" i="1" s="1"/>
  <c r="P408" i="1" s="1" a="1"/>
  <c r="P408" i="1" s="1"/>
  <c r="O409" i="1" a="1"/>
  <c r="O409" i="1" s="1"/>
  <c r="P409" i="1" s="1" a="1"/>
  <c r="P409" i="1" s="1"/>
  <c r="O410" i="1" a="1"/>
  <c r="O410" i="1" s="1"/>
  <c r="P410" i="1" s="1" a="1"/>
  <c r="P410" i="1" s="1"/>
  <c r="O411" i="1" a="1"/>
  <c r="O411" i="1" s="1"/>
  <c r="P411" i="1" s="1" a="1"/>
  <c r="P411" i="1" s="1"/>
  <c r="O412" i="1" a="1"/>
  <c r="O412" i="1" s="1"/>
  <c r="P412" i="1" s="1" a="1"/>
  <c r="P412" i="1" s="1"/>
  <c r="O386" i="1" a="1"/>
  <c r="O386" i="1" s="1"/>
  <c r="P386" i="1" s="1" a="1"/>
  <c r="P386" i="1" s="1"/>
  <c r="O387" i="1" a="1"/>
  <c r="O387" i="1" s="1"/>
  <c r="P387" i="1" s="1" a="1"/>
  <c r="P387" i="1" s="1"/>
  <c r="O388" i="1" a="1"/>
  <c r="O388" i="1" s="1"/>
  <c r="P388" i="1" s="1" a="1"/>
  <c r="P388" i="1" s="1"/>
  <c r="O389" i="1" a="1"/>
  <c r="O389" i="1" s="1"/>
  <c r="P389" i="1" s="1" a="1"/>
  <c r="P389" i="1" s="1"/>
  <c r="O110" i="1" a="1"/>
  <c r="O110" i="1" s="1"/>
  <c r="P110" i="1" s="1" a="1"/>
  <c r="P110" i="1" s="1"/>
  <c r="O109" i="1" a="1"/>
  <c r="O109" i="1" s="1"/>
  <c r="P109" i="1" s="1" a="1"/>
  <c r="P109" i="1" s="1"/>
  <c r="O108" i="1" a="1"/>
  <c r="O108" i="1" s="1"/>
  <c r="P108" i="1" s="1" a="1"/>
  <c r="P108" i="1" s="1"/>
  <c r="O107" i="1" a="1"/>
  <c r="O107" i="1" s="1"/>
  <c r="P107" i="1" s="1" a="1"/>
  <c r="P107" i="1" s="1"/>
  <c r="O106" i="1" a="1"/>
  <c r="O106" i="1" s="1"/>
  <c r="P106" i="1" s="1" a="1"/>
  <c r="P106" i="1" s="1"/>
  <c r="O355" i="1" a="1"/>
  <c r="O355" i="1" s="1"/>
  <c r="P355" i="1" s="1" a="1"/>
  <c r="P355" i="1" s="1"/>
  <c r="O353" i="1" a="1"/>
  <c r="O353" i="1" s="1"/>
  <c r="P353" i="1" s="1" a="1"/>
  <c r="P353" i="1" s="1"/>
  <c r="O352" i="1" a="1"/>
  <c r="O352" i="1" s="1"/>
  <c r="P352" i="1" s="1" a="1"/>
  <c r="P352" i="1" s="1"/>
  <c r="O351" i="1" a="1"/>
  <c r="O351" i="1" s="1"/>
  <c r="P351" i="1" s="1" a="1"/>
  <c r="P351" i="1" s="1"/>
  <c r="O315" i="1" a="1"/>
  <c r="O315" i="1" s="1"/>
  <c r="P315" i="1" s="1" a="1"/>
  <c r="P315" i="1" s="1"/>
  <c r="O1368" i="1" a="1"/>
  <c r="O1368" i="1" s="1"/>
  <c r="P1368" i="1" s="1" a="1"/>
  <c r="P1368" i="1" s="1"/>
  <c r="O596" i="1" a="1"/>
  <c r="O596" i="1" s="1"/>
  <c r="O14" i="1" a="1"/>
  <c r="O14" i="1" s="1"/>
  <c r="P14" i="1" s="1" a="1"/>
  <c r="P14" i="1" s="1"/>
  <c r="O13" i="1" a="1"/>
  <c r="O13" i="1" s="1"/>
  <c r="P13" i="1" s="1" a="1"/>
  <c r="P13" i="1" s="1"/>
  <c r="O12" i="1" a="1"/>
  <c r="O12" i="1" s="1"/>
  <c r="P12" i="1" s="1" a="1"/>
  <c r="P12" i="1" s="1"/>
  <c r="O26" i="1" a="1"/>
  <c r="O26" i="1" s="1"/>
  <c r="P26" i="1" s="1" a="1"/>
  <c r="P26" i="1" s="1"/>
  <c r="O18" i="1" a="1"/>
  <c r="O18" i="1" s="1"/>
  <c r="P18" i="1" s="1" a="1"/>
  <c r="P18" i="1" s="1"/>
  <c r="O22" i="1" a="1"/>
  <c r="O22" i="1" s="1"/>
  <c r="P22" i="1" s="1" a="1"/>
  <c r="P22" i="1" s="1"/>
  <c r="O21" i="1" a="1"/>
  <c r="O21" i="1" s="1"/>
  <c r="P21" i="1" s="1" a="1"/>
  <c r="P21" i="1" s="1"/>
  <c r="O20" i="1" a="1"/>
  <c r="O20" i="1" s="1"/>
  <c r="P20" i="1" s="1" a="1"/>
  <c r="P20" i="1" s="1"/>
  <c r="O24" i="1" a="1"/>
  <c r="O24" i="1" s="1"/>
  <c r="P24" i="1" s="1" a="1"/>
  <c r="P24" i="1" s="1"/>
  <c r="O8" i="1" a="1"/>
  <c r="O8" i="1" s="1"/>
  <c r="P8" i="1" s="1" a="1"/>
  <c r="P8" i="1" s="1"/>
  <c r="O981" i="1" a="1"/>
  <c r="O981" i="1" s="1"/>
  <c r="P981" i="1" s="1" a="1"/>
  <c r="P981" i="1" s="1"/>
  <c r="O138" i="1" a="1"/>
  <c r="O138" i="1" s="1"/>
  <c r="P138" i="1" s="1" a="1"/>
  <c r="P138" i="1" s="1"/>
  <c r="O137" i="1" a="1"/>
  <c r="O137" i="1" s="1"/>
  <c r="P137" i="1" s="1" a="1"/>
  <c r="P137" i="1" s="1"/>
  <c r="O799" i="1" a="1"/>
  <c r="O799" i="1" s="1"/>
  <c r="P799" i="1" s="1" a="1"/>
  <c r="P799" i="1" s="1"/>
  <c r="O798" i="1" a="1"/>
  <c r="O798" i="1" s="1"/>
  <c r="P798" i="1" s="1" a="1"/>
  <c r="P798" i="1" s="1"/>
  <c r="O391" i="1" a="1"/>
  <c r="O391" i="1" s="1"/>
  <c r="P391" i="1" s="1" a="1"/>
  <c r="P391" i="1" s="1"/>
  <c r="O564" i="1" a="1"/>
  <c r="O564" i="1" s="1"/>
  <c r="P564" i="1" s="1" a="1"/>
  <c r="P564" i="1" s="1"/>
  <c r="O1567" i="1" a="1"/>
  <c r="O1567" i="1" s="1"/>
  <c r="P1567" i="1" s="1" a="1"/>
  <c r="P1567" i="1" s="1"/>
  <c r="O128" i="1" a="1"/>
  <c r="O128" i="1" s="1"/>
  <c r="P128" i="1" s="1" a="1"/>
  <c r="P128" i="1" s="1"/>
  <c r="O1614" i="1" a="1"/>
  <c r="O1614" i="1" s="1"/>
  <c r="P1614" i="1" s="1" a="1"/>
  <c r="P1614" i="1" s="1"/>
  <c r="O525" i="1" a="1"/>
  <c r="O525" i="1" s="1"/>
  <c r="P525" i="1" s="1" a="1"/>
  <c r="P525" i="1" s="1"/>
  <c r="O524" i="1" a="1"/>
  <c r="O524" i="1" s="1"/>
  <c r="P524" i="1" s="1" a="1"/>
  <c r="P524" i="1" s="1"/>
  <c r="O529" i="1" a="1"/>
  <c r="O529" i="1" s="1"/>
  <c r="P529" i="1" s="1" a="1"/>
  <c r="P529" i="1" s="1"/>
  <c r="O528" i="1" a="1"/>
  <c r="O528" i="1" s="1"/>
  <c r="P528" i="1" s="1" a="1"/>
  <c r="P528" i="1" s="1"/>
  <c r="O527" i="1" a="1"/>
  <c r="O527" i="1" s="1"/>
  <c r="P527" i="1" s="1" a="1"/>
  <c r="P527" i="1" s="1"/>
  <c r="O632" i="1" a="1"/>
  <c r="O632" i="1" s="1"/>
  <c r="P632" i="1" s="1" a="1"/>
  <c r="P632" i="1" s="1"/>
  <c r="O916" i="1" a="1"/>
  <c r="O916" i="1" s="1"/>
  <c r="P916" i="1" s="1" a="1"/>
  <c r="P916" i="1" s="1"/>
  <c r="O915" i="1" a="1"/>
  <c r="O915" i="1" s="1"/>
  <c r="P915" i="1" s="1" a="1"/>
  <c r="P915" i="1" s="1"/>
  <c r="O914" i="1" a="1"/>
  <c r="O914" i="1" s="1"/>
  <c r="P914" i="1" s="1" a="1"/>
  <c r="P914" i="1" s="1"/>
  <c r="O913" i="1" a="1"/>
  <c r="O913" i="1" s="1"/>
  <c r="P913" i="1" s="1" a="1"/>
  <c r="P913" i="1" s="1"/>
  <c r="O1524" i="1" a="1"/>
  <c r="O1524" i="1" s="1"/>
  <c r="P1524" i="1" s="1" a="1"/>
  <c r="P1524" i="1" s="1"/>
  <c r="O1523" i="1" a="1"/>
  <c r="O1523" i="1" s="1"/>
  <c r="P1523" i="1" s="1" a="1"/>
  <c r="P1523" i="1" s="1"/>
  <c r="O1522" i="1" a="1"/>
  <c r="O1522" i="1" s="1"/>
  <c r="P1522" i="1" s="1" a="1"/>
  <c r="P1522" i="1" s="1"/>
  <c r="O1521" i="1" a="1"/>
  <c r="O1521" i="1" s="1"/>
  <c r="P1521" i="1" s="1" a="1"/>
  <c r="P1521" i="1" s="1"/>
  <c r="O923" i="1" a="1"/>
  <c r="O923" i="1" s="1"/>
  <c r="P923" i="1" s="1" a="1"/>
  <c r="P923" i="1" s="1"/>
  <c r="O922" i="1" a="1"/>
  <c r="O922" i="1" s="1"/>
  <c r="P922" i="1" s="1" a="1"/>
  <c r="P922" i="1" s="1"/>
  <c r="O921" i="1" a="1"/>
  <c r="O921" i="1" s="1"/>
  <c r="P921" i="1" s="1" a="1"/>
  <c r="P921" i="1" s="1"/>
  <c r="O920" i="1" a="1"/>
  <c r="O920" i="1" s="1"/>
  <c r="P920" i="1" s="1" a="1"/>
  <c r="P920" i="1" s="1"/>
  <c r="O919" i="1" a="1"/>
  <c r="O919" i="1" s="1"/>
  <c r="P919" i="1" s="1" a="1"/>
  <c r="P919" i="1" s="1"/>
  <c r="O918" i="1" a="1"/>
  <c r="O918" i="1" s="1"/>
  <c r="P918" i="1" s="1" a="1"/>
  <c r="P918" i="1" s="1"/>
  <c r="O917" i="1" a="1"/>
  <c r="O917" i="1" s="1"/>
  <c r="P917" i="1" s="1" a="1"/>
  <c r="P917" i="1" s="1"/>
  <c r="O278" i="1" a="1"/>
  <c r="O278" i="1" s="1"/>
  <c r="P278" i="1" s="1" a="1"/>
  <c r="P278" i="1" s="1"/>
  <c r="O277" i="1" a="1"/>
  <c r="O277" i="1" s="1"/>
  <c r="P277" i="1" s="1" a="1"/>
  <c r="P277" i="1" s="1"/>
  <c r="O276" i="1" a="1"/>
  <c r="O276" i="1" s="1"/>
  <c r="P276" i="1" s="1" a="1"/>
  <c r="P276" i="1" s="1"/>
  <c r="O275" i="1" a="1"/>
  <c r="O275" i="1" s="1"/>
  <c r="P275" i="1" s="1" a="1"/>
  <c r="P275" i="1" s="1"/>
  <c r="O274" i="1" a="1"/>
  <c r="O274" i="1" s="1"/>
  <c r="P274" i="1" s="1" a="1"/>
  <c r="P274" i="1" s="1"/>
  <c r="O273" i="1" a="1"/>
  <c r="O273" i="1" s="1"/>
  <c r="P273" i="1" s="1" a="1"/>
  <c r="P273" i="1" s="1"/>
  <c r="O272" i="1" a="1"/>
  <c r="O272" i="1" s="1"/>
  <c r="P272" i="1" s="1" a="1"/>
  <c r="P272" i="1" s="1"/>
  <c r="O1624" i="1" a="1"/>
  <c r="O1624" i="1" s="1"/>
  <c r="P1624" i="1" s="1" a="1"/>
  <c r="P1624" i="1" s="1"/>
  <c r="O1355" i="1" a="1"/>
  <c r="O1355" i="1" s="1"/>
  <c r="P1355" i="1" s="1" a="1"/>
  <c r="P1355" i="1" s="1"/>
  <c r="O331" i="1" a="1"/>
  <c r="O331" i="1" s="1"/>
  <c r="P331" i="1" s="1" a="1"/>
  <c r="P331" i="1" s="1"/>
  <c r="O390" i="1" a="1"/>
  <c r="O390" i="1" s="1"/>
  <c r="P390" i="1" s="1" a="1"/>
  <c r="P390" i="1" s="1"/>
  <c r="O45" i="1" a="1"/>
  <c r="O45" i="1" s="1"/>
  <c r="P45" i="1" s="1" a="1"/>
  <c r="P45" i="1" s="1"/>
  <c r="O44" i="1" a="1"/>
  <c r="O44" i="1" s="1"/>
  <c r="P44" i="1" s="1" a="1"/>
  <c r="P44" i="1" s="1"/>
  <c r="O43" i="1" a="1"/>
  <c r="O43" i="1" s="1"/>
  <c r="P43" i="1" s="1" a="1"/>
  <c r="P43" i="1" s="1"/>
  <c r="O41" i="1" a="1"/>
  <c r="O41" i="1" s="1"/>
  <c r="P41" i="1" s="1" a="1"/>
  <c r="P41" i="1" s="1"/>
  <c r="O40" i="1" a="1"/>
  <c r="O40" i="1" s="1"/>
  <c r="P40" i="1" s="1" a="1"/>
  <c r="P40" i="1" s="1"/>
  <c r="O38" i="1" a="1"/>
  <c r="O38" i="1" s="1"/>
  <c r="P38" i="1" s="1" a="1"/>
  <c r="P38" i="1" s="1"/>
  <c r="O39" i="1" a="1"/>
  <c r="O39" i="1" s="1"/>
  <c r="P39" i="1" s="1" a="1"/>
  <c r="P39" i="1" s="1"/>
  <c r="O37" i="1" a="1"/>
  <c r="O37" i="1" s="1"/>
  <c r="P37" i="1" s="1" a="1"/>
  <c r="P37" i="1" s="1"/>
  <c r="O36" i="1" a="1"/>
  <c r="O36" i="1" s="1"/>
  <c r="P36" i="1" s="1" a="1"/>
  <c r="P36" i="1" s="1"/>
  <c r="O34" i="1" a="1"/>
  <c r="O34" i="1" s="1"/>
  <c r="P34" i="1" s="1" a="1"/>
  <c r="P34" i="1" s="1"/>
  <c r="O1781" i="1" a="1"/>
  <c r="O1781" i="1" s="1"/>
  <c r="P1781" i="1" s="1" a="1"/>
  <c r="P1781" i="1" s="1"/>
  <c r="O1780" i="1" a="1"/>
  <c r="O1780" i="1" s="1"/>
  <c r="P1780" i="1" s="1" a="1"/>
  <c r="P1780" i="1" s="1"/>
  <c r="O1747" i="1" a="1"/>
  <c r="O1747" i="1" s="1"/>
  <c r="P1747" i="1" s="1" a="1"/>
  <c r="P1747" i="1" s="1"/>
  <c r="O1745" i="1" a="1"/>
  <c r="O1745" i="1" s="1"/>
  <c r="P1745" i="1" s="1" a="1"/>
  <c r="P1745" i="1" s="1"/>
  <c r="O1744" i="1" a="1"/>
  <c r="O1744" i="1" s="1"/>
  <c r="P1744" i="1" s="1" a="1"/>
  <c r="P1744" i="1" s="1"/>
  <c r="O1743" i="1" a="1"/>
  <c r="O1743" i="1" s="1"/>
  <c r="P1743" i="1" s="1" a="1"/>
  <c r="P1743" i="1" s="1"/>
  <c r="O1742" i="1" a="1"/>
  <c r="O1742" i="1" s="1"/>
  <c r="P1742" i="1" s="1" a="1"/>
  <c r="P1742" i="1" s="1"/>
  <c r="O870" i="1" a="1"/>
  <c r="O870" i="1" s="1"/>
  <c r="P870" i="1" s="1" a="1"/>
  <c r="P870" i="1" s="1"/>
  <c r="O869" i="1" a="1"/>
  <c r="O869" i="1" s="1"/>
  <c r="P869" i="1" s="1" a="1"/>
  <c r="P869" i="1" s="1"/>
  <c r="O868" i="1" a="1"/>
  <c r="O868" i="1" s="1"/>
  <c r="P868" i="1" s="1" a="1"/>
  <c r="P868" i="1" s="1"/>
  <c r="O303" i="1" a="1"/>
  <c r="O303" i="1" s="1"/>
  <c r="P303" i="1" s="1" a="1"/>
  <c r="P303" i="1" s="1"/>
  <c r="O302" i="1" a="1"/>
  <c r="O302" i="1" s="1"/>
  <c r="P302" i="1" s="1" a="1"/>
  <c r="P302" i="1" s="1"/>
  <c r="O1388" i="1" a="1"/>
  <c r="O1388" i="1" s="1"/>
  <c r="P1388" i="1" s="1" a="1"/>
  <c r="P1388" i="1" s="1"/>
  <c r="O1385" i="1" a="1"/>
  <c r="O1385" i="1" s="1"/>
  <c r="P1385" i="1" s="1" a="1"/>
  <c r="P1385" i="1" s="1"/>
  <c r="O1065" i="1" a="1"/>
  <c r="O1065" i="1" s="1"/>
  <c r="P1065" i="1" s="1" a="1"/>
  <c r="P1065" i="1" s="1"/>
  <c r="O1064" i="1" a="1"/>
  <c r="O1064" i="1" s="1"/>
  <c r="P1064" i="1" s="1" a="1"/>
  <c r="P1064" i="1" s="1"/>
  <c r="O956" i="1" a="1"/>
  <c r="O956" i="1" s="1"/>
  <c r="P956" i="1" s="1" a="1"/>
  <c r="P956" i="1" s="1"/>
  <c r="O1655" i="1" a="1"/>
  <c r="O1655" i="1" s="1"/>
  <c r="P1655" i="1" s="1" a="1"/>
  <c r="P1655" i="1" s="1"/>
  <c r="O1654" i="1" a="1"/>
  <c r="O1654" i="1" s="1"/>
  <c r="P1654" i="1" s="1" a="1"/>
  <c r="P1654" i="1" s="1"/>
  <c r="O1653" i="1" a="1"/>
  <c r="O1653" i="1" s="1"/>
  <c r="P1653" i="1" s="1" a="1"/>
  <c r="P1653" i="1" s="1"/>
  <c r="O257" i="1" a="1"/>
  <c r="O257" i="1" s="1"/>
  <c r="P257" i="1" s="1" a="1"/>
  <c r="P257" i="1" s="1"/>
  <c r="O97" i="1" a="1"/>
  <c r="O97" i="1" s="1"/>
  <c r="P97" i="1" s="1" a="1"/>
  <c r="P97" i="1" s="1"/>
  <c r="O714" i="1" a="1"/>
  <c r="O714" i="1" s="1"/>
  <c r="P714" i="1" s="1" a="1"/>
  <c r="P714" i="1" s="1"/>
  <c r="O712" i="1" a="1"/>
  <c r="O712" i="1" s="1"/>
  <c r="P712" i="1" s="1" a="1"/>
  <c r="P712" i="1" s="1"/>
  <c r="O1498" i="1" a="1"/>
  <c r="O1498" i="1" s="1"/>
  <c r="P1498" i="1" s="1" a="1"/>
  <c r="P1498" i="1" s="1"/>
  <c r="O1570" i="1" a="1"/>
  <c r="O1570" i="1" s="1"/>
  <c r="P1570" i="1" s="1" a="1"/>
  <c r="P1570" i="1" s="1"/>
  <c r="O1569" i="1" a="1"/>
  <c r="O1569" i="1" s="1"/>
  <c r="P1569" i="1" s="1" a="1"/>
  <c r="P1569" i="1" s="1"/>
  <c r="O1568" i="1" a="1"/>
  <c r="O1568" i="1" s="1"/>
  <c r="P1568" i="1" s="1" a="1"/>
  <c r="P1568" i="1" s="1"/>
  <c r="O229" i="1" a="1"/>
  <c r="O229" i="1" s="1"/>
  <c r="P229" i="1" s="1" a="1"/>
  <c r="P229" i="1" s="1"/>
  <c r="O254" i="1" a="1"/>
  <c r="O254" i="1" s="1"/>
  <c r="P254" i="1" s="1" a="1"/>
  <c r="P254" i="1" s="1"/>
  <c r="O174" i="1" a="1"/>
  <c r="O174" i="1" s="1"/>
  <c r="P174" i="1" s="1" a="1"/>
  <c r="P174" i="1" s="1"/>
  <c r="O173" i="1" a="1"/>
  <c r="O173" i="1" s="1"/>
  <c r="P173" i="1" s="1" a="1"/>
  <c r="P173" i="1" s="1"/>
  <c r="O172" i="1" a="1"/>
  <c r="O172" i="1" s="1"/>
  <c r="P172" i="1" s="1" a="1"/>
  <c r="P172" i="1" s="1"/>
  <c r="O171" i="1" a="1"/>
  <c r="O171" i="1" s="1"/>
  <c r="P171" i="1" s="1" a="1"/>
  <c r="P171" i="1" s="1"/>
  <c r="O523" i="1" a="1"/>
  <c r="O523" i="1" s="1"/>
  <c r="P523" i="1" s="1" a="1"/>
  <c r="P523" i="1" s="1"/>
  <c r="O35" i="1" a="1"/>
  <c r="O35" i="1" s="1"/>
  <c r="P35" i="1" s="1" a="1"/>
  <c r="P35" i="1" s="1"/>
  <c r="O33" i="1" a="1"/>
  <c r="O33" i="1" s="1"/>
  <c r="P33" i="1" s="1" a="1"/>
  <c r="P33" i="1" s="1"/>
  <c r="O1715" i="1" a="1"/>
  <c r="O1715" i="1" s="1"/>
  <c r="P1715" i="1" s="1" a="1"/>
  <c r="P1715" i="1" s="1"/>
  <c r="O944" i="1" a="1"/>
  <c r="O944" i="1" s="1"/>
  <c r="P944" i="1" s="1" a="1"/>
  <c r="P944" i="1" s="1"/>
  <c r="O370" i="1" a="1"/>
  <c r="O370" i="1" s="1"/>
  <c r="P370" i="1" s="1" a="1"/>
  <c r="P370" i="1" s="1"/>
  <c r="O369" i="1" a="1"/>
  <c r="O369" i="1" s="1"/>
  <c r="P369" i="1" s="1" a="1"/>
  <c r="P369" i="1" s="1"/>
  <c r="O190" i="1" a="1"/>
  <c r="O190" i="1" s="1"/>
  <c r="P190" i="1" s="1" a="1"/>
  <c r="P190" i="1" s="1"/>
  <c r="O188" i="1" a="1"/>
  <c r="O188" i="1" s="1"/>
  <c r="P188" i="1" s="1" a="1"/>
  <c r="P188" i="1" s="1"/>
  <c r="O1603" i="1" a="1"/>
  <c r="O1603" i="1" s="1"/>
  <c r="P1603" i="1" s="1" a="1"/>
  <c r="P1603" i="1" s="1"/>
  <c r="O730" i="1" a="1"/>
  <c r="O730" i="1" s="1"/>
  <c r="P730" i="1" s="1" a="1"/>
  <c r="P730" i="1" s="1"/>
  <c r="O729" i="1" a="1"/>
  <c r="O729" i="1" s="1"/>
  <c r="P729" i="1" s="1" a="1"/>
  <c r="P729" i="1" s="1"/>
  <c r="O728" i="1" a="1"/>
  <c r="O728" i="1" s="1"/>
  <c r="P728" i="1" s="1" a="1"/>
  <c r="P728" i="1" s="1"/>
  <c r="O664" i="1" a="1"/>
  <c r="O664" i="1" s="1"/>
  <c r="P664" i="1" s="1" a="1"/>
  <c r="P664" i="1" s="1"/>
  <c r="O663" i="1" a="1"/>
  <c r="O663" i="1" s="1"/>
  <c r="P663" i="1" s="1" a="1"/>
  <c r="P663" i="1" s="1"/>
  <c r="O263" i="1" a="1"/>
  <c r="O263" i="1" s="1"/>
  <c r="P263" i="1" s="1" a="1"/>
  <c r="P263" i="1" s="1"/>
  <c r="O776" i="1" a="1"/>
  <c r="O776" i="1" s="1"/>
  <c r="P776" i="1" s="1" a="1"/>
  <c r="P776" i="1" s="1"/>
  <c r="O775" i="1" a="1"/>
  <c r="O775" i="1" s="1"/>
  <c r="P775" i="1" s="1" a="1"/>
  <c r="P775" i="1" s="1"/>
  <c r="O774" i="1" a="1"/>
  <c r="O774" i="1" s="1"/>
  <c r="P774" i="1" s="1" a="1"/>
  <c r="P774" i="1" s="1"/>
  <c r="O429" i="1" a="1"/>
  <c r="O429" i="1" s="1"/>
  <c r="P429" i="1" s="1" a="1"/>
  <c r="P429" i="1" s="1"/>
  <c r="O982" i="1" a="1"/>
  <c r="O982" i="1" s="1"/>
  <c r="P982" i="1" s="1" a="1"/>
  <c r="P982" i="1" s="1"/>
  <c r="O800" i="1" a="1"/>
  <c r="O800" i="1" s="1"/>
  <c r="P800" i="1" s="1" a="1"/>
  <c r="P800" i="1" s="1"/>
  <c r="O1154" i="1" a="1"/>
  <c r="O1154" i="1" s="1"/>
  <c r="P1154" i="1" s="1" a="1"/>
  <c r="P1154" i="1" s="1"/>
  <c r="O992" i="1" a="1"/>
  <c r="O992" i="1" s="1"/>
  <c r="P992" i="1" s="1" a="1"/>
  <c r="P992" i="1" s="1"/>
  <c r="O556" i="1" a="1"/>
  <c r="O556" i="1" s="1"/>
  <c r="P556" i="1" s="1" a="1"/>
  <c r="P556" i="1" s="1"/>
  <c r="O433" i="1" a="1"/>
  <c r="O433" i="1" s="1"/>
  <c r="P433" i="1" s="1" a="1"/>
  <c r="P433" i="1" s="1"/>
  <c r="O436" i="1" a="1"/>
  <c r="O436" i="1" s="1"/>
  <c r="P436" i="1" s="1" a="1"/>
  <c r="P436" i="1" s="1"/>
  <c r="O447" i="1" a="1"/>
  <c r="O447" i="1" s="1"/>
  <c r="P447" i="1" s="1" a="1"/>
  <c r="P447" i="1" s="1"/>
  <c r="O586" i="1" a="1"/>
  <c r="O586" i="1" s="1"/>
  <c r="P586" i="1" s="1" a="1"/>
  <c r="P586" i="1" s="1"/>
  <c r="O585" i="1" a="1"/>
  <c r="O585" i="1" s="1"/>
  <c r="P585" i="1" s="1" a="1"/>
  <c r="P585" i="1" s="1"/>
  <c r="O583" i="1" a="1"/>
  <c r="O583" i="1" s="1"/>
  <c r="P583" i="1" s="1" a="1"/>
  <c r="P583" i="1" s="1"/>
  <c r="O582" i="1" a="1"/>
  <c r="O582" i="1" s="1"/>
  <c r="P582" i="1" s="1" a="1"/>
  <c r="P582" i="1" s="1"/>
  <c r="O590" i="1" a="1"/>
  <c r="O590" i="1" s="1"/>
  <c r="P590" i="1" s="1" a="1"/>
  <c r="P590" i="1" s="1"/>
  <c r="O589" i="1" a="1"/>
  <c r="O589" i="1" s="1"/>
  <c r="P589" i="1" s="1" a="1"/>
  <c r="P589" i="1" s="1"/>
  <c r="O588" i="1" a="1"/>
  <c r="O588" i="1" s="1"/>
  <c r="P588" i="1" s="1" a="1"/>
  <c r="P588" i="1" s="1"/>
  <c r="O1690" i="1" a="1"/>
  <c r="O1690" i="1" s="1"/>
  <c r="P1690" i="1" s="1" a="1"/>
  <c r="P1690" i="1" s="1"/>
  <c r="O1689" i="1" a="1"/>
  <c r="O1689" i="1" s="1"/>
  <c r="P1689" i="1" s="1" a="1"/>
  <c r="P1689" i="1" s="1"/>
  <c r="O1688" i="1" a="1"/>
  <c r="O1688" i="1" s="1"/>
  <c r="P1688" i="1" s="1" a="1"/>
  <c r="P1688" i="1" s="1"/>
  <c r="O1353" i="1" a="1"/>
  <c r="O1353" i="1" s="1"/>
  <c r="P1353" i="1" s="1" a="1"/>
  <c r="P1353" i="1" s="1"/>
  <c r="O1120" i="1" a="1"/>
  <c r="O1120" i="1" s="1"/>
  <c r="P1120" i="1" s="1" a="1"/>
  <c r="P1120" i="1" s="1"/>
  <c r="O1760" i="1" a="1"/>
  <c r="O1760" i="1" s="1"/>
  <c r="P1760" i="1" s="1" a="1"/>
  <c r="P1760" i="1" s="1"/>
  <c r="O1800" i="1" a="1"/>
  <c r="O1800" i="1" s="1"/>
  <c r="P1800" i="1" s="1" a="1"/>
  <c r="P1800" i="1" s="1"/>
  <c r="O1799" i="1" a="1"/>
  <c r="O1799" i="1" s="1"/>
  <c r="P1799" i="1" s="1" a="1"/>
  <c r="P1799" i="1" s="1"/>
  <c r="O743" i="1" a="1"/>
  <c r="O743" i="1" s="1"/>
  <c r="P743" i="1" s="1" a="1"/>
  <c r="P743" i="1" s="1"/>
  <c r="O1436" i="1" a="1"/>
  <c r="O1436" i="1" s="1"/>
  <c r="P1436" i="1" s="1" a="1"/>
  <c r="P1436" i="1" s="1"/>
  <c r="O1604" i="1" a="1"/>
  <c r="O1604" i="1" s="1"/>
  <c r="P1604" i="1" s="1" a="1"/>
  <c r="P1604" i="1" s="1"/>
  <c r="O53" i="1" a="1"/>
  <c r="O53" i="1" s="1"/>
  <c r="O267" i="1" a="1"/>
  <c r="O267" i="1" s="1"/>
  <c r="O1220" i="1" a="1"/>
  <c r="O1220" i="1" s="1"/>
  <c r="O432" i="1" a="1"/>
  <c r="O432" i="1" s="1"/>
  <c r="O287" i="1" a="1"/>
  <c r="O287" i="1" s="1"/>
  <c r="O286" i="1" a="1"/>
  <c r="O286" i="1" s="1"/>
  <c r="O177" i="1" a="1"/>
  <c r="O177" i="1" s="1"/>
  <c r="O1406" i="1" a="1"/>
  <c r="O1406" i="1" s="1"/>
  <c r="O461" i="1" a="1"/>
  <c r="O461" i="1" s="1"/>
  <c r="O471" i="1" a="1"/>
  <c r="O471" i="1" s="1"/>
  <c r="O1320" i="1" a="1"/>
  <c r="O1320" i="1" s="1"/>
  <c r="O717" i="1" a="1"/>
  <c r="O717" i="1" s="1"/>
  <c r="O314" i="1" a="1"/>
  <c r="O314" i="1" s="1"/>
  <c r="O1103" i="1" a="1"/>
  <c r="O1103" i="1" s="1"/>
  <c r="O1466" i="1" a="1"/>
  <c r="O1466" i="1" s="1"/>
  <c r="O668" i="1" a="1"/>
  <c r="O668" i="1" s="1"/>
  <c r="O1374" i="1" a="1"/>
  <c r="O1374" i="1" s="1"/>
  <c r="O887" i="1" a="1"/>
  <c r="O887" i="1" s="1"/>
  <c r="O886" i="1" a="1"/>
  <c r="O886" i="1" s="1"/>
  <c r="O311" i="1" a="1"/>
  <c r="O311" i="1" s="1"/>
  <c r="O881" i="1" a="1"/>
  <c r="O881" i="1" s="1"/>
  <c r="O1444" i="1" a="1"/>
  <c r="O1444" i="1" s="1"/>
  <c r="O1700" i="1" a="1"/>
  <c r="O1700" i="1" s="1"/>
  <c r="O1705" i="1" a="1"/>
  <c r="O1705" i="1" s="1"/>
  <c r="O1770" i="1" a="1"/>
  <c r="O1770" i="1" s="1"/>
  <c r="O1695" i="1" a="1"/>
  <c r="O1695" i="1" s="1"/>
  <c r="O867" i="1" a="1"/>
  <c r="O867" i="1" s="1"/>
  <c r="O866" i="1" a="1"/>
  <c r="O866" i="1" s="1"/>
  <c r="O863" i="1" a="1"/>
  <c r="O863" i="1" s="1"/>
  <c r="O878" i="1" a="1"/>
  <c r="O878" i="1" s="1"/>
  <c r="O834" i="1" a="1"/>
  <c r="O834" i="1" s="1"/>
  <c r="O1439" i="1" a="1"/>
  <c r="O1439" i="1" s="1"/>
  <c r="O1727" i="1" a="1"/>
  <c r="O1727" i="1" s="1"/>
  <c r="O199" i="1" a="1"/>
  <c r="O199" i="1" s="1"/>
  <c r="P199" i="1" s="1" a="1"/>
  <c r="P199" i="1" s="1"/>
  <c r="O198" i="1" a="1"/>
  <c r="O198" i="1" s="1"/>
  <c r="P198" i="1" s="1" a="1"/>
  <c r="P198" i="1" s="1"/>
  <c r="O197" i="1" a="1"/>
  <c r="O197" i="1" s="1"/>
  <c r="P197" i="1" s="1" a="1"/>
  <c r="P197" i="1" s="1"/>
  <c r="O196" i="1" a="1"/>
  <c r="O196" i="1" s="1"/>
  <c r="P196" i="1" s="1" a="1"/>
  <c r="P196" i="1" s="1"/>
  <c r="O195" i="1" a="1"/>
  <c r="O195" i="1" s="1"/>
  <c r="P195" i="1" s="1" a="1"/>
  <c r="P195" i="1" s="1"/>
  <c r="O194" i="1" a="1"/>
  <c r="O194" i="1" s="1"/>
  <c r="P194" i="1" s="1" a="1"/>
  <c r="P194" i="1" s="1"/>
  <c r="O193" i="1" a="1"/>
  <c r="O193" i="1" s="1"/>
  <c r="P193" i="1" s="1" a="1"/>
  <c r="P193" i="1" s="1"/>
  <c r="O500" i="1" a="1"/>
  <c r="O500" i="1" s="1"/>
  <c r="P500" i="1" s="1" a="1"/>
  <c r="P500" i="1" s="1"/>
  <c r="O499" i="1" a="1"/>
  <c r="O499" i="1" s="1"/>
  <c r="P499" i="1" s="1" a="1"/>
  <c r="P499" i="1" s="1"/>
  <c r="O1219" i="1" a="1"/>
  <c r="O1219" i="1" s="1"/>
  <c r="P1219" i="1" s="1" a="1"/>
  <c r="P1219" i="1" s="1"/>
  <c r="O376" i="1" a="1"/>
  <c r="O376" i="1" s="1"/>
  <c r="P376" i="1" s="1" a="1"/>
  <c r="P376" i="1" s="1"/>
  <c r="O375" i="1" a="1"/>
  <c r="O375" i="1" s="1"/>
  <c r="P375" i="1" s="1" a="1"/>
  <c r="P375" i="1" s="1"/>
  <c r="O374" i="1" a="1"/>
  <c r="O374" i="1" s="1"/>
  <c r="P374" i="1" s="1" a="1"/>
  <c r="P374" i="1" s="1"/>
  <c r="O245" i="1" a="1"/>
  <c r="O245" i="1" s="1"/>
  <c r="P245" i="1" s="1" a="1"/>
  <c r="P245" i="1" s="1"/>
  <c r="O373" i="1" a="1"/>
  <c r="O373" i="1" s="1"/>
  <c r="P373" i="1" s="1" a="1"/>
  <c r="P373" i="1" s="1"/>
  <c r="O372" i="1" a="1"/>
  <c r="O372" i="1" s="1"/>
  <c r="P372" i="1" s="1" a="1"/>
  <c r="P372" i="1" s="1"/>
  <c r="O1626" i="1" a="1"/>
  <c r="O1626" i="1" s="1"/>
  <c r="P1626" i="1" s="1" a="1"/>
  <c r="P1626" i="1" s="1"/>
  <c r="O682" i="1" a="1"/>
  <c r="O682" i="1" s="1"/>
  <c r="P682" i="1" s="1" a="1"/>
  <c r="P682" i="1" s="1"/>
  <c r="O681" i="1" a="1"/>
  <c r="O681" i="1" s="1"/>
  <c r="P681" i="1" s="1" a="1"/>
  <c r="P681" i="1" s="1"/>
  <c r="O680" i="1" a="1"/>
  <c r="O680" i="1" s="1"/>
  <c r="P680" i="1" s="1" a="1"/>
  <c r="P680" i="1" s="1"/>
  <c r="O1810" i="1" a="1"/>
  <c r="O1810" i="1" s="1"/>
  <c r="P1810" i="1" s="1" a="1"/>
  <c r="P1810" i="1" s="1"/>
  <c r="O679" i="1" a="1"/>
  <c r="O679" i="1" s="1"/>
  <c r="P679" i="1" s="1" a="1"/>
  <c r="P679" i="1" s="1"/>
  <c r="O678" i="1" a="1"/>
  <c r="O678" i="1" s="1"/>
  <c r="P678" i="1" s="1" a="1"/>
  <c r="P678" i="1" s="1"/>
  <c r="O1811" i="1" a="1"/>
  <c r="O1811" i="1" s="1"/>
  <c r="P1811" i="1" s="1" a="1"/>
  <c r="P1811" i="1" s="1"/>
  <c r="O677" i="1" a="1"/>
  <c r="O677" i="1" s="1"/>
  <c r="P677" i="1" s="1" a="1"/>
  <c r="P677" i="1" s="1"/>
  <c r="O676" i="1" a="1"/>
  <c r="O676" i="1" s="1"/>
  <c r="P676" i="1" s="1" a="1"/>
  <c r="P676" i="1" s="1"/>
  <c r="O1815" i="1" a="1"/>
  <c r="O1815" i="1" s="1"/>
  <c r="P1815" i="1" s="1" a="1"/>
  <c r="P1815" i="1" s="1"/>
  <c r="O1814" i="1" a="1"/>
  <c r="O1814" i="1" s="1"/>
  <c r="P1814" i="1" s="1" a="1"/>
  <c r="P1814" i="1" s="1"/>
  <c r="O1813" i="1" a="1"/>
  <c r="O1813" i="1" s="1"/>
  <c r="P1813" i="1" s="1" a="1"/>
  <c r="P1813" i="1" s="1"/>
  <c r="O1812" i="1" a="1"/>
  <c r="O1812" i="1" s="1"/>
  <c r="P1812" i="1" s="1" a="1"/>
  <c r="P1812" i="1" s="1"/>
  <c r="O675" i="1" a="1"/>
  <c r="O675" i="1" s="1"/>
  <c r="P675" i="1" s="1" a="1"/>
  <c r="P675" i="1" s="1"/>
  <c r="O243" i="1" a="1"/>
  <c r="O243" i="1" s="1"/>
  <c r="P243" i="1" s="1" a="1"/>
  <c r="P243" i="1" s="1"/>
  <c r="O1832" i="1" a="1"/>
  <c r="O1832" i="1" s="1"/>
  <c r="P1832" i="1" s="1" a="1"/>
  <c r="P1832" i="1" s="1"/>
  <c r="O1831" i="1" a="1"/>
  <c r="O1831" i="1" s="1"/>
  <c r="P1831" i="1" s="1" a="1"/>
  <c r="P1831" i="1" s="1"/>
  <c r="O1830" i="1" a="1"/>
  <c r="O1830" i="1" s="1"/>
  <c r="P1830" i="1" s="1" a="1"/>
  <c r="P1830" i="1" s="1"/>
  <c r="O356" i="1" a="1"/>
  <c r="O356" i="1" s="1"/>
  <c r="P356" i="1" s="1" a="1"/>
  <c r="P356" i="1" s="1"/>
  <c r="O650" i="1" a="1"/>
  <c r="O650" i="1" s="1"/>
  <c r="P650" i="1" s="1" a="1"/>
  <c r="P650" i="1" s="1"/>
  <c r="O984" i="1" a="1"/>
  <c r="O984" i="1" s="1"/>
  <c r="P984" i="1" s="1" a="1"/>
  <c r="P984" i="1" s="1"/>
  <c r="O1063" i="1" a="1"/>
  <c r="O1063" i="1" s="1"/>
  <c r="P1063" i="1" s="1" a="1"/>
  <c r="P1063" i="1" s="1"/>
  <c r="O1062" i="1" a="1"/>
  <c r="O1062" i="1" s="1"/>
  <c r="P1062" i="1" s="1" a="1"/>
  <c r="P1062" i="1" s="1"/>
  <c r="O1061" i="1" a="1"/>
  <c r="O1061" i="1" s="1"/>
  <c r="P1061" i="1" s="1" a="1"/>
  <c r="P1061" i="1" s="1"/>
  <c r="O1060" i="1" a="1"/>
  <c r="O1060" i="1" s="1"/>
  <c r="P1060" i="1" s="1" a="1"/>
  <c r="P1060" i="1" s="1"/>
  <c r="O1059" i="1" a="1"/>
  <c r="O1059" i="1" s="1"/>
  <c r="P1059" i="1" s="1" a="1"/>
  <c r="P1059" i="1" s="1"/>
  <c r="O1058" i="1" a="1"/>
  <c r="O1058" i="1" s="1"/>
  <c r="P1058" i="1" s="1" a="1"/>
  <c r="P1058" i="1" s="1"/>
  <c r="O1057" i="1" a="1"/>
  <c r="O1057" i="1" s="1"/>
  <c r="P1057" i="1" s="1" a="1"/>
  <c r="P1057" i="1" s="1"/>
  <c r="O977" i="1" a="1"/>
  <c r="O977" i="1" s="1"/>
  <c r="P977" i="1" s="1" a="1"/>
  <c r="P977" i="1" s="1"/>
  <c r="O976" i="1" a="1"/>
  <c r="O976" i="1" s="1"/>
  <c r="P976" i="1" s="1" a="1"/>
  <c r="P976" i="1" s="1"/>
  <c r="O623" i="1" a="1"/>
  <c r="O623" i="1" s="1"/>
  <c r="P623" i="1" s="1" a="1"/>
  <c r="P623" i="1" s="1"/>
  <c r="O975" i="1" a="1"/>
  <c r="O975" i="1" s="1"/>
  <c r="P975" i="1" s="1" a="1"/>
  <c r="P975" i="1" s="1"/>
  <c r="O974" i="1" a="1"/>
  <c r="O974" i="1" s="1"/>
  <c r="P974" i="1" s="1" a="1"/>
  <c r="P974" i="1" s="1"/>
  <c r="O973" i="1" a="1"/>
  <c r="O973" i="1" s="1"/>
  <c r="P973" i="1" s="1" a="1"/>
  <c r="P973" i="1" s="1"/>
  <c r="O972" i="1" a="1"/>
  <c r="O972" i="1" s="1"/>
  <c r="P972" i="1" s="1" a="1"/>
  <c r="P972" i="1" s="1"/>
  <c r="O971" i="1" a="1"/>
  <c r="O971" i="1" s="1"/>
  <c r="P971" i="1" s="1" a="1"/>
  <c r="P971" i="1" s="1"/>
  <c r="O215" i="1" a="1"/>
  <c r="O215" i="1" s="1"/>
  <c r="P215" i="1" s="1" a="1"/>
  <c r="P215" i="1" s="1"/>
  <c r="O970" i="1" a="1"/>
  <c r="O970" i="1" s="1"/>
  <c r="P970" i="1" s="1" a="1"/>
  <c r="P970" i="1" s="1"/>
  <c r="O969" i="1" a="1"/>
  <c r="O969" i="1" s="1"/>
  <c r="P969" i="1" s="1" a="1"/>
  <c r="P969" i="1" s="1"/>
  <c r="O968" i="1" a="1"/>
  <c r="O968" i="1" s="1"/>
  <c r="P968" i="1" s="1" a="1"/>
  <c r="P968" i="1" s="1"/>
  <c r="O967" i="1" a="1"/>
  <c r="O967" i="1" s="1"/>
  <c r="P967" i="1" s="1" a="1"/>
  <c r="P967" i="1" s="1"/>
  <c r="O1790" i="1" a="1"/>
  <c r="O1790" i="1" s="1"/>
  <c r="P1790" i="1" s="1" a="1"/>
  <c r="P1790" i="1" s="1"/>
  <c r="O1585" i="1" a="1"/>
  <c r="O1585" i="1" s="1"/>
  <c r="P1585" i="1" s="1" a="1"/>
  <c r="P1585" i="1" s="1"/>
  <c r="O25" i="1" a="1"/>
  <c r="O25" i="1" s="1"/>
  <c r="P25" i="1" s="1" a="1"/>
  <c r="P25" i="1" s="1"/>
  <c r="O1584" i="1" a="1"/>
  <c r="O1584" i="1" s="1"/>
  <c r="P1584" i="1" s="1" a="1"/>
  <c r="P1584" i="1" s="1"/>
  <c r="O1583" i="1" a="1"/>
  <c r="O1583" i="1" s="1"/>
  <c r="P1583" i="1" s="1" a="1"/>
  <c r="P1583" i="1" s="1"/>
  <c r="O260" i="1" a="1"/>
  <c r="O260" i="1" s="1"/>
  <c r="P260" i="1" s="1" a="1"/>
  <c r="P260" i="1" s="1"/>
  <c r="O259" i="1" a="1"/>
  <c r="O259" i="1" s="1"/>
  <c r="P259" i="1" s="1" a="1"/>
  <c r="P259" i="1" s="1"/>
  <c r="O192" i="1" a="1"/>
  <c r="O192" i="1" s="1"/>
  <c r="P192" i="1" s="1" a="1"/>
  <c r="P192" i="1" s="1"/>
  <c r="O1720" i="1" a="1"/>
  <c r="O1720" i="1" s="1"/>
  <c r="P1720" i="1" s="1" a="1"/>
  <c r="P1720" i="1" s="1"/>
  <c r="O1782" i="1" a="1"/>
  <c r="O1782" i="1" s="1"/>
  <c r="P1782" i="1" s="1" a="1"/>
  <c r="P1782" i="1" s="1"/>
  <c r="O1446" i="1" a="1"/>
  <c r="O1446" i="1" s="1"/>
  <c r="P1446" i="1" s="1" a="1"/>
  <c r="P1446" i="1" s="1"/>
  <c r="O883" i="1" a="1"/>
  <c r="O883" i="1" s="1"/>
  <c r="P883" i="1" s="1" a="1"/>
  <c r="P883" i="1" s="1"/>
  <c r="O882" i="1" a="1"/>
  <c r="O882" i="1" s="1"/>
  <c r="P882" i="1" s="1" a="1"/>
  <c r="P882" i="1" s="1"/>
  <c r="O1445" i="1" a="1"/>
  <c r="O1445" i="1" s="1"/>
  <c r="P1445" i="1" s="1" a="1"/>
  <c r="P1445" i="1" s="1"/>
  <c r="O1346" i="1" a="1"/>
  <c r="O1346" i="1" s="1"/>
  <c r="P1346" i="1" s="1" a="1"/>
  <c r="P1346" i="1" s="1"/>
  <c r="O1345" i="1" a="1"/>
  <c r="O1345" i="1" s="1"/>
  <c r="P1345" i="1" s="1" a="1"/>
  <c r="P1345" i="1" s="1"/>
  <c r="O1344" i="1" a="1"/>
  <c r="O1344" i="1" s="1"/>
  <c r="P1344" i="1" s="1" a="1"/>
  <c r="P1344" i="1" s="1"/>
  <c r="O1694" i="1" a="1"/>
  <c r="O1694" i="1" s="1"/>
  <c r="P1694" i="1" s="1" a="1"/>
  <c r="P1694" i="1" s="1"/>
  <c r="O1704" i="1" a="1"/>
  <c r="O1704" i="1" s="1"/>
  <c r="P1704" i="1" s="1" a="1"/>
  <c r="P1704" i="1" s="1"/>
  <c r="O1703" i="1" a="1"/>
  <c r="O1703" i="1" s="1"/>
  <c r="P1703" i="1" s="1" a="1"/>
  <c r="P1703" i="1" s="1"/>
  <c r="O262" i="1" a="1"/>
  <c r="O262" i="1" s="1"/>
  <c r="P262" i="1" s="1" a="1"/>
  <c r="P262" i="1" s="1"/>
  <c r="O1741" i="1" a="1"/>
  <c r="O1741" i="1" s="1"/>
  <c r="P1741" i="1" s="1" a="1"/>
  <c r="P1741" i="1" s="1"/>
  <c r="O1740" i="1" a="1"/>
  <c r="O1740" i="1" s="1"/>
  <c r="P1740" i="1" s="1" a="1"/>
  <c r="P1740" i="1" s="1"/>
  <c r="O1739" i="1" a="1"/>
  <c r="O1739" i="1" s="1"/>
  <c r="P1739" i="1" s="1" a="1"/>
  <c r="P1739" i="1" s="1"/>
  <c r="O1738" i="1" a="1"/>
  <c r="O1738" i="1" s="1"/>
  <c r="P1738" i="1" s="1" a="1"/>
  <c r="P1738" i="1" s="1"/>
  <c r="O1754" i="1" a="1"/>
  <c r="O1754" i="1" s="1"/>
  <c r="P1754" i="1" s="1" a="1"/>
  <c r="P1754" i="1" s="1"/>
  <c r="O1753" i="1" a="1"/>
  <c r="O1753" i="1" s="1"/>
  <c r="P1753" i="1" s="1" a="1"/>
  <c r="P1753" i="1" s="1"/>
  <c r="O1752" i="1" a="1"/>
  <c r="O1752" i="1" s="1"/>
  <c r="P1752" i="1" s="1" a="1"/>
  <c r="P1752" i="1" s="1"/>
  <c r="O1751" i="1" a="1"/>
  <c r="O1751" i="1" s="1"/>
  <c r="P1751" i="1" s="1" a="1"/>
  <c r="P1751" i="1" s="1"/>
  <c r="O1734" i="1" a="1"/>
  <c r="O1734" i="1" s="1"/>
  <c r="P1734" i="1" s="1" a="1"/>
  <c r="P1734" i="1" s="1"/>
  <c r="O1733" i="1" a="1"/>
  <c r="O1733" i="1" s="1"/>
  <c r="P1733" i="1" s="1" a="1"/>
  <c r="P1733" i="1" s="1"/>
  <c r="O1732" i="1" a="1"/>
  <c r="O1732" i="1" s="1"/>
  <c r="P1732" i="1" s="1" a="1"/>
  <c r="P1732" i="1" s="1"/>
  <c r="O1731" i="1" a="1"/>
  <c r="O1731" i="1" s="1"/>
  <c r="P1731" i="1" s="1" a="1"/>
  <c r="P1731" i="1" s="1"/>
  <c r="O1730" i="1" a="1"/>
  <c r="O1730" i="1" s="1"/>
  <c r="P1730" i="1" s="1" a="1"/>
  <c r="P1730" i="1" s="1"/>
  <c r="O1729" i="1" a="1"/>
  <c r="O1729" i="1" s="1"/>
  <c r="P1729" i="1" s="1" a="1"/>
  <c r="P1729" i="1" s="1"/>
  <c r="O1728" i="1" a="1"/>
  <c r="O1728" i="1" s="1"/>
  <c r="P1728" i="1" s="1" a="1"/>
  <c r="P1728" i="1" s="1"/>
  <c r="O170" i="1" a="1"/>
  <c r="O170" i="1" s="1"/>
  <c r="P170" i="1" s="1" a="1"/>
  <c r="P170" i="1" s="1"/>
  <c r="O1037" i="1" a="1"/>
  <c r="O1037" i="1" s="1"/>
  <c r="P1037" i="1" s="1" a="1"/>
  <c r="P1037" i="1" s="1"/>
  <c r="O472" i="1" a="1"/>
  <c r="O472" i="1" s="1"/>
  <c r="P472" i="1" s="1" a="1"/>
  <c r="P472" i="1" s="1"/>
  <c r="O1322" i="1" a="1"/>
  <c r="O1322" i="1" s="1"/>
  <c r="P1322" i="1" s="1" a="1"/>
  <c r="P1322" i="1" s="1"/>
  <c r="O1032" i="1" a="1"/>
  <c r="O1032" i="1" s="1"/>
  <c r="P1032" i="1" s="1" a="1"/>
  <c r="P1032" i="1" s="1"/>
  <c r="O758" i="1" a="1"/>
  <c r="O758" i="1" s="1"/>
  <c r="P758" i="1" s="1" a="1"/>
  <c r="P758" i="1" s="1"/>
  <c r="O757" i="1" a="1"/>
  <c r="O757" i="1" s="1"/>
  <c r="P757" i="1" s="1" a="1"/>
  <c r="P757" i="1" s="1"/>
  <c r="O756" i="1" a="1"/>
  <c r="O756" i="1" s="1"/>
  <c r="P756" i="1" s="1" a="1"/>
  <c r="P756" i="1" s="1"/>
  <c r="O1693" i="1" a="1"/>
  <c r="O1693" i="1" s="1"/>
  <c r="P1693" i="1" s="1" a="1"/>
  <c r="P1693" i="1" s="1"/>
  <c r="O1712" i="1" a="1"/>
  <c r="O1712" i="1" s="1"/>
  <c r="P1712" i="1" s="1" a="1"/>
  <c r="P1712" i="1" s="1"/>
  <c r="O1711" i="1" a="1"/>
  <c r="O1711" i="1" s="1"/>
  <c r="P1711" i="1" s="1" a="1"/>
  <c r="P1711" i="1" s="1"/>
  <c r="O1710" i="1" a="1"/>
  <c r="O1710" i="1" s="1"/>
  <c r="P1710" i="1" s="1" a="1"/>
  <c r="P1710" i="1" s="1"/>
  <c r="O1708" i="1" a="1"/>
  <c r="O1708" i="1" s="1"/>
  <c r="P1708" i="1" s="1" a="1"/>
  <c r="P1708" i="1" s="1"/>
  <c r="O1697" i="1" a="1"/>
  <c r="O1697" i="1" s="1"/>
  <c r="P1697" i="1" s="1" a="1"/>
  <c r="P1697" i="1" s="1"/>
  <c r="O1699" i="1" a="1"/>
  <c r="O1699" i="1" s="1"/>
  <c r="P1699" i="1" s="1" a="1"/>
  <c r="P1699" i="1" s="1"/>
  <c r="O760" i="1" a="1"/>
  <c r="O760" i="1" s="1"/>
  <c r="P760" i="1" s="1" a="1"/>
  <c r="P760" i="1" s="1"/>
  <c r="O1709" i="1" a="1"/>
  <c r="O1709" i="1" s="1"/>
  <c r="P1709" i="1" s="1" a="1"/>
  <c r="P1709" i="1" s="1"/>
  <c r="O759" i="1" a="1"/>
  <c r="O759" i="1" s="1"/>
  <c r="P759" i="1" s="1" a="1"/>
  <c r="P759" i="1" s="1"/>
  <c r="O761" i="1" a="1"/>
  <c r="O761" i="1" s="1"/>
  <c r="P761" i="1" s="1" a="1"/>
  <c r="P761" i="1" s="1"/>
  <c r="O1707" i="1" a="1"/>
  <c r="O1707" i="1" s="1"/>
  <c r="P1707" i="1" s="1" a="1"/>
  <c r="P1707" i="1" s="1"/>
  <c r="O1706" i="1" a="1"/>
  <c r="O1706" i="1" s="1"/>
  <c r="P1706" i="1" s="1" a="1"/>
  <c r="P1706" i="1" s="1"/>
  <c r="O879" i="1" a="1"/>
  <c r="O879" i="1" s="1"/>
  <c r="P879" i="1" s="1" a="1"/>
  <c r="P879" i="1" s="1"/>
  <c r="O1835" i="1" a="1"/>
  <c r="O1835" i="1" s="1"/>
  <c r="P1835" i="1" s="1" a="1"/>
  <c r="P1835" i="1" s="1"/>
  <c r="O1834" i="1" a="1"/>
  <c r="O1834" i="1" s="1"/>
  <c r="P1834" i="1" s="1" a="1"/>
  <c r="P1834" i="1" s="1"/>
  <c r="O533" i="1" a="1"/>
  <c r="O533" i="1" s="1"/>
  <c r="P533" i="1" s="1" a="1"/>
  <c r="P533" i="1" s="1"/>
  <c r="O341" i="1" a="1"/>
  <c r="O341" i="1" s="1"/>
  <c r="P341" i="1" s="1" a="1"/>
  <c r="P341" i="1" s="1"/>
  <c r="O792" i="1" a="1"/>
  <c r="O792" i="1" s="1"/>
  <c r="P792" i="1" s="1" a="1"/>
  <c r="P792" i="1" s="1"/>
  <c r="O791" i="1" a="1"/>
  <c r="O791" i="1" s="1"/>
  <c r="P791" i="1" s="1" a="1"/>
  <c r="P791" i="1" s="1"/>
  <c r="O790" i="1" a="1"/>
  <c r="O790" i="1" s="1"/>
  <c r="P790" i="1" s="1" a="1"/>
  <c r="P790" i="1" s="1"/>
  <c r="O789" i="1" a="1"/>
  <c r="O789" i="1" s="1"/>
  <c r="P789" i="1" s="1" a="1"/>
  <c r="P789" i="1" s="1"/>
  <c r="O788" i="1" a="1"/>
  <c r="O788" i="1" s="1"/>
  <c r="P788" i="1" s="1" a="1"/>
  <c r="P788" i="1" s="1"/>
  <c r="O510" i="1" a="1"/>
  <c r="O510" i="1" s="1"/>
  <c r="P510" i="1" s="1" a="1"/>
  <c r="P510" i="1" s="1"/>
  <c r="O509" i="1" a="1"/>
  <c r="O509" i="1" s="1"/>
  <c r="P509" i="1" s="1" a="1"/>
  <c r="P509" i="1" s="1"/>
  <c r="O508" i="1" a="1"/>
  <c r="O508" i="1" s="1"/>
  <c r="P508" i="1" s="1" a="1"/>
  <c r="P508" i="1" s="1"/>
  <c r="O507" i="1" a="1"/>
  <c r="O507" i="1" s="1"/>
  <c r="P507" i="1" s="1" a="1"/>
  <c r="P507" i="1" s="1"/>
  <c r="O506" i="1" a="1"/>
  <c r="O506" i="1" s="1"/>
  <c r="P506" i="1" s="1" a="1"/>
  <c r="P506" i="1" s="1"/>
  <c r="O505" i="1" a="1"/>
  <c r="O505" i="1" s="1"/>
  <c r="P505" i="1" s="1" a="1"/>
  <c r="P505" i="1" s="1"/>
  <c r="O504" i="1" a="1"/>
  <c r="O504" i="1" s="1"/>
  <c r="P504" i="1" s="1" a="1"/>
  <c r="P504" i="1" s="1"/>
  <c r="O1686" i="1" a="1"/>
  <c r="O1686" i="1" s="1"/>
  <c r="P1686" i="1" s="1" a="1"/>
  <c r="P1686" i="1" s="1"/>
  <c r="O1685" i="1" a="1"/>
  <c r="O1685" i="1" s="1"/>
  <c r="P1685" i="1" s="1" a="1"/>
  <c r="P1685" i="1" s="1"/>
  <c r="O1684" i="1" a="1"/>
  <c r="O1684" i="1" s="1"/>
  <c r="P1684" i="1" s="1" a="1"/>
  <c r="P1684" i="1" s="1"/>
  <c r="O1683" i="1" a="1"/>
  <c r="O1683" i="1" s="1"/>
  <c r="P1683" i="1" s="1" a="1"/>
  <c r="P1683" i="1" s="1"/>
  <c r="O1682" i="1" a="1"/>
  <c r="O1682" i="1" s="1"/>
  <c r="P1682" i="1" s="1" a="1"/>
  <c r="P1682" i="1" s="1"/>
  <c r="O951" i="1" a="1"/>
  <c r="O951" i="1" s="1"/>
  <c r="P951" i="1" s="1" a="1"/>
  <c r="P951" i="1" s="1"/>
  <c r="O950" i="1" a="1"/>
  <c r="O950" i="1" s="1"/>
  <c r="P950" i="1" s="1" a="1"/>
  <c r="P950" i="1" s="1"/>
  <c r="O949" i="1" a="1"/>
  <c r="O949" i="1" s="1"/>
  <c r="P949" i="1" s="1" a="1"/>
  <c r="P949" i="1" s="1"/>
  <c r="O1371" i="1" a="1"/>
  <c r="O1371" i="1" s="1"/>
  <c r="P1371" i="1" s="1" a="1"/>
  <c r="P1371" i="1" s="1"/>
  <c r="O1669" i="1" a="1"/>
  <c r="O1669" i="1" s="1"/>
  <c r="P1669" i="1" s="1" a="1"/>
  <c r="P1669" i="1" s="1"/>
  <c r="O1390" i="1" a="1"/>
  <c r="O1390" i="1" s="1"/>
  <c r="P1390" i="1" s="1" a="1"/>
  <c r="P1390" i="1" s="1"/>
  <c r="O948" i="1" a="1"/>
  <c r="O948" i="1" s="1"/>
  <c r="P948" i="1" s="1" a="1"/>
  <c r="P948" i="1" s="1"/>
  <c r="O1627" i="1" a="1"/>
  <c r="O1627" i="1" s="1"/>
  <c r="P1627" i="1" s="1" a="1"/>
  <c r="P1627" i="1" s="1"/>
  <c r="O1526" i="1" a="1"/>
  <c r="O1526" i="1" s="1"/>
  <c r="P1526" i="1" s="1" a="1"/>
  <c r="P1526" i="1" s="1"/>
  <c r="O1456" i="1" a="1"/>
  <c r="O1456" i="1" s="1"/>
  <c r="P1456" i="1" s="1" a="1"/>
  <c r="P1456" i="1" s="1"/>
  <c r="O959" i="1" a="1"/>
  <c r="O959" i="1" s="1"/>
  <c r="P959" i="1" s="1" a="1"/>
  <c r="P959" i="1" s="1"/>
  <c r="O1787" i="1" a="1"/>
  <c r="O1787" i="1" s="1"/>
  <c r="P1787" i="1" s="1" a="1"/>
  <c r="P1787" i="1" s="1"/>
  <c r="O736" i="1" a="1"/>
  <c r="O736" i="1" s="1"/>
  <c r="P736" i="1" s="1" a="1"/>
  <c r="P736" i="1" s="1"/>
  <c r="O737" i="1" a="1"/>
  <c r="O737" i="1" s="1"/>
  <c r="P737" i="1" s="1" a="1"/>
  <c r="P737" i="1" s="1"/>
  <c r="O735" i="1" a="1"/>
  <c r="O735" i="1" s="1"/>
  <c r="P735" i="1" s="1" a="1"/>
  <c r="P735" i="1" s="1"/>
  <c r="O1786" i="1" a="1"/>
  <c r="O1786" i="1" s="1"/>
  <c r="P1786" i="1" s="1" a="1"/>
  <c r="P1786" i="1" s="1"/>
  <c r="O958" i="1" a="1"/>
  <c r="O958" i="1" s="1"/>
  <c r="P958" i="1" s="1" a="1"/>
  <c r="P958" i="1" s="1"/>
  <c r="O1646" i="1" a="1"/>
  <c r="O1646" i="1" s="1"/>
  <c r="P1646" i="1" s="1" a="1"/>
  <c r="P1646" i="1" s="1"/>
  <c r="O697" i="1" a="1"/>
  <c r="O697" i="1" s="1"/>
  <c r="P697" i="1" s="1" a="1"/>
  <c r="P697" i="1" s="1"/>
  <c r="O696" i="1" a="1"/>
  <c r="O696" i="1" s="1"/>
  <c r="P696" i="1" s="1" a="1"/>
  <c r="P696" i="1" s="1"/>
  <c r="O695" i="1" a="1"/>
  <c r="O695" i="1" s="1"/>
  <c r="P695" i="1" s="1" a="1"/>
  <c r="P695" i="1" s="1"/>
  <c r="O694" i="1" a="1"/>
  <c r="O694" i="1" s="1"/>
  <c r="P694" i="1" s="1" a="1"/>
  <c r="P694" i="1" s="1"/>
  <c r="O693" i="1" a="1"/>
  <c r="O693" i="1" s="1"/>
  <c r="P693" i="1" s="1" a="1"/>
  <c r="P693" i="1" s="1"/>
  <c r="O1124" i="1" a="1"/>
  <c r="O1124" i="1" s="1"/>
  <c r="P1124" i="1" s="1" a="1"/>
  <c r="P1124" i="1" s="1"/>
  <c r="O1123" i="1" a="1"/>
  <c r="O1123" i="1" s="1"/>
  <c r="P1123" i="1" s="1" a="1"/>
  <c r="P1123" i="1" s="1"/>
  <c r="O1122" i="1" a="1"/>
  <c r="O1122" i="1" s="1"/>
  <c r="P1122" i="1" s="1" a="1"/>
  <c r="P1122" i="1" s="1"/>
  <c r="O383" i="1" a="1"/>
  <c r="O383" i="1" s="1"/>
  <c r="P383" i="1" s="1" a="1"/>
  <c r="P383" i="1" s="1"/>
  <c r="O344" i="1" a="1"/>
  <c r="O344" i="1" s="1"/>
  <c r="P344" i="1" s="1" a="1"/>
  <c r="P344" i="1" s="1"/>
  <c r="O382" i="1" a="1"/>
  <c r="O382" i="1" s="1"/>
  <c r="P382" i="1" s="1" a="1"/>
  <c r="P382" i="1" s="1"/>
  <c r="O381" i="1" a="1"/>
  <c r="O381" i="1" s="1"/>
  <c r="P381" i="1" s="1" a="1"/>
  <c r="P381" i="1" s="1"/>
  <c r="O380" i="1" a="1"/>
  <c r="O380" i="1" s="1"/>
  <c r="P380" i="1" s="1" a="1"/>
  <c r="P380" i="1" s="1"/>
  <c r="O379" i="1" a="1"/>
  <c r="O379" i="1" s="1"/>
  <c r="P379" i="1" s="1" a="1"/>
  <c r="P379" i="1" s="1"/>
  <c r="O378" i="1" a="1"/>
  <c r="O378" i="1" s="1"/>
  <c r="P378" i="1" s="1" a="1"/>
  <c r="P378" i="1" s="1"/>
  <c r="O377" i="1" a="1"/>
  <c r="O377" i="1" s="1"/>
  <c r="P377" i="1" s="1" a="1"/>
  <c r="P377" i="1" s="1"/>
  <c r="O1836" i="1" a="1"/>
  <c r="O1836" i="1" s="1"/>
  <c r="P1836" i="1" s="1" a="1"/>
  <c r="P1836" i="1" s="1"/>
  <c r="O367" i="1" a="1"/>
  <c r="O367" i="1" s="1"/>
  <c r="P367" i="1" s="1" a="1"/>
  <c r="P367" i="1" s="1"/>
  <c r="O329" i="1" a="1"/>
  <c r="O329" i="1" s="1"/>
  <c r="P329" i="1" s="1" a="1"/>
  <c r="P329" i="1" s="1"/>
  <c r="O328" i="1" a="1"/>
  <c r="O328" i="1" s="1"/>
  <c r="P328" i="1" s="1" a="1"/>
  <c r="P328" i="1" s="1"/>
  <c r="O327" i="1" a="1"/>
  <c r="O327" i="1" s="1"/>
  <c r="P327" i="1" s="1" a="1"/>
  <c r="P327" i="1" s="1"/>
  <c r="O321" i="1" a="1"/>
  <c r="O321" i="1" s="1"/>
  <c r="P321" i="1" s="1" a="1"/>
  <c r="P321" i="1" s="1"/>
  <c r="O169" i="1" a="1"/>
  <c r="O169" i="1" s="1"/>
  <c r="P169" i="1" s="1" a="1"/>
  <c r="P169" i="1" s="1"/>
  <c r="O413" i="1" a="1"/>
  <c r="O413" i="1" s="1"/>
  <c r="P413" i="1" s="1" a="1"/>
  <c r="P413" i="1" s="1"/>
  <c r="O1757" i="1" a="1"/>
  <c r="O1757" i="1" s="1"/>
  <c r="P1757" i="1" s="1" a="1"/>
  <c r="P1757" i="1" s="1"/>
  <c r="O1007" i="1" a="1"/>
  <c r="O1007" i="1" s="1"/>
  <c r="P1007" i="1" s="1" a="1"/>
  <c r="P1007" i="1" s="1"/>
  <c r="O404" i="1" a="1"/>
  <c r="O404" i="1" s="1"/>
  <c r="P404" i="1" s="1" a="1"/>
  <c r="P404" i="1" s="1"/>
  <c r="O403" i="1" a="1"/>
  <c r="O403" i="1" s="1"/>
  <c r="P403" i="1" s="1" a="1"/>
  <c r="P403" i="1" s="1"/>
  <c r="O1756" i="1" a="1"/>
  <c r="O1756" i="1" s="1"/>
  <c r="P1756" i="1" s="1" a="1"/>
  <c r="P1756" i="1" s="1"/>
  <c r="O402" i="1" a="1"/>
  <c r="O402" i="1" s="1"/>
  <c r="P402" i="1" s="1" a="1"/>
  <c r="P402" i="1" s="1"/>
  <c r="O1001" i="1" a="1"/>
  <c r="O1001" i="1" s="1"/>
  <c r="P1001" i="1" s="1" a="1"/>
  <c r="P1001" i="1" s="1"/>
  <c r="O1005" i="1" a="1"/>
  <c r="O1005" i="1" s="1"/>
  <c r="P1005" i="1" s="1" a="1"/>
  <c r="P1005" i="1" s="1"/>
  <c r="O1004" i="1" a="1"/>
  <c r="O1004" i="1" s="1"/>
  <c r="P1004" i="1" s="1" a="1"/>
  <c r="P1004" i="1" s="1"/>
  <c r="O1587" i="1" a="1"/>
  <c r="O1587" i="1" s="1"/>
  <c r="P1587" i="1" s="1" a="1"/>
  <c r="P1587" i="1" s="1"/>
  <c r="O1003" i="1" a="1"/>
  <c r="O1003" i="1" s="1"/>
  <c r="P1003" i="1" s="1" a="1"/>
  <c r="P1003" i="1" s="1"/>
  <c r="O1002" i="1" a="1"/>
  <c r="O1002" i="1" s="1"/>
  <c r="P1002" i="1" s="1" a="1"/>
  <c r="P1002" i="1" s="1"/>
  <c r="O1142" i="1" a="1"/>
  <c r="O1142" i="1" s="1"/>
  <c r="P1142" i="1" s="1" a="1"/>
  <c r="P1142" i="1" s="1"/>
  <c r="O1145" i="1" a="1"/>
  <c r="O1145" i="1" s="1"/>
  <c r="P1145" i="1" s="1" a="1"/>
  <c r="P1145" i="1" s="1"/>
  <c r="O1144" i="1" a="1"/>
  <c r="O1144" i="1" s="1"/>
  <c r="P1144" i="1" s="1" a="1"/>
  <c r="P1144" i="1" s="1"/>
  <c r="O1143" i="1" a="1"/>
  <c r="O1143" i="1" s="1"/>
  <c r="P1143" i="1" s="1" a="1"/>
  <c r="P1143" i="1" s="1"/>
  <c r="O223" i="1" a="1"/>
  <c r="O223" i="1" s="1"/>
  <c r="P223" i="1" s="1" a="1"/>
  <c r="P223" i="1" s="1"/>
  <c r="O725" i="1" a="1"/>
  <c r="O725" i="1" s="1"/>
  <c r="P725" i="1" s="1" a="1"/>
  <c r="P725" i="1" s="1"/>
  <c r="O1606" i="1" a="1"/>
  <c r="O1606" i="1" s="1"/>
  <c r="P1606" i="1" s="1" a="1"/>
  <c r="P1606" i="1" s="1"/>
  <c r="O313" i="1" a="1"/>
  <c r="O313" i="1" s="1"/>
  <c r="P313" i="1" s="1" a="1"/>
  <c r="P313" i="1" s="1"/>
  <c r="O1602" i="1" a="1"/>
  <c r="O1602" i="1" s="1"/>
  <c r="P1602" i="1" s="1" a="1"/>
  <c r="P1602" i="1" s="1"/>
  <c r="O1601" i="1" a="1"/>
  <c r="O1601" i="1" s="1"/>
  <c r="P1601" i="1" s="1" a="1"/>
  <c r="P1601" i="1" s="1"/>
  <c r="O726" i="1" a="1"/>
  <c r="O726" i="1" s="1"/>
  <c r="P726" i="1" s="1" a="1"/>
  <c r="P726" i="1" s="1"/>
  <c r="O1559" i="1" a="1"/>
  <c r="O1559" i="1" s="1"/>
  <c r="P1559" i="1" s="1" a="1"/>
  <c r="P1559" i="1" s="1"/>
  <c r="O1560" i="1" a="1"/>
  <c r="O1560" i="1" s="1"/>
  <c r="P1560" i="1" s="1" a="1"/>
  <c r="P1560" i="1" s="1"/>
  <c r="O1791" i="1" a="1"/>
  <c r="O1791" i="1" s="1"/>
  <c r="P1791" i="1" s="1" a="1"/>
  <c r="P1791" i="1" s="1"/>
  <c r="O807" i="1" a="1"/>
  <c r="O807" i="1" s="1"/>
  <c r="P807" i="1" s="1" a="1"/>
  <c r="P807" i="1" s="1"/>
  <c r="O742" i="1" a="1"/>
  <c r="O742" i="1" s="1"/>
  <c r="P742" i="1" s="1" a="1"/>
  <c r="P742" i="1" s="1"/>
  <c r="O1792" i="1" a="1"/>
  <c r="O1792" i="1" s="1"/>
  <c r="P1792" i="1" s="1" a="1"/>
  <c r="P1792" i="1" s="1"/>
  <c r="O1562" i="1" a="1"/>
  <c r="O1562" i="1" s="1"/>
  <c r="P1562" i="1" s="1" a="1"/>
  <c r="P1562" i="1" s="1"/>
  <c r="O1561" i="1" a="1"/>
  <c r="O1561" i="1" s="1"/>
  <c r="P1561" i="1" s="1" a="1"/>
  <c r="P1561" i="1" s="1"/>
  <c r="O1794" i="1" a="1"/>
  <c r="O1794" i="1" s="1"/>
  <c r="P1794" i="1" s="1" a="1"/>
  <c r="P1794" i="1" s="1"/>
  <c r="O1793" i="1" a="1"/>
  <c r="O1793" i="1" s="1"/>
  <c r="P1793" i="1" s="1" a="1"/>
  <c r="P1793" i="1" s="1"/>
  <c r="O952" i="1" a="1"/>
  <c r="O952" i="1" s="1"/>
  <c r="P952" i="1" s="1" a="1"/>
  <c r="P952" i="1" s="1"/>
  <c r="O363" i="1" a="1"/>
  <c r="O363" i="1" s="1"/>
  <c r="P363" i="1" s="1" a="1"/>
  <c r="P363" i="1" s="1"/>
  <c r="O1665" i="1" a="1"/>
  <c r="O1665" i="1" s="1"/>
  <c r="P1665" i="1" s="1" a="1"/>
  <c r="P1665" i="1" s="1"/>
  <c r="O397" i="1" a="1"/>
  <c r="O397" i="1" s="1"/>
  <c r="P397" i="1" s="1" a="1"/>
  <c r="P397" i="1" s="1"/>
  <c r="O1083" i="1" a="1"/>
  <c r="O1083" i="1" s="1"/>
  <c r="P1083" i="1" s="1" a="1"/>
  <c r="P1083" i="1" s="1"/>
  <c r="O1082" i="1" a="1"/>
  <c r="O1082" i="1" s="1"/>
  <c r="P1082" i="1" s="1" a="1"/>
  <c r="P1082" i="1" s="1"/>
  <c r="O1663" i="1" a="1"/>
  <c r="O1663" i="1" s="1"/>
  <c r="P1663" i="1" s="1" a="1"/>
  <c r="P1663" i="1" s="1"/>
  <c r="O1574" i="1" a="1"/>
  <c r="O1574" i="1" s="1"/>
  <c r="P1574" i="1" s="1" a="1"/>
  <c r="P1574" i="1" s="1"/>
  <c r="O1081" i="1" a="1"/>
  <c r="O1081" i="1" s="1"/>
  <c r="P1081" i="1" s="1" a="1"/>
  <c r="P1081" i="1" s="1"/>
  <c r="O1573" i="1" a="1"/>
  <c r="O1573" i="1" s="1"/>
  <c r="P1573" i="1" s="1" a="1"/>
  <c r="P1573" i="1" s="1"/>
  <c r="O615" i="1" a="1"/>
  <c r="O615" i="1" s="1"/>
  <c r="P615" i="1" s="1" a="1"/>
  <c r="P615" i="1" s="1"/>
  <c r="O614" i="1" a="1"/>
  <c r="O614" i="1" s="1"/>
  <c r="P614" i="1" s="1" a="1"/>
  <c r="P614" i="1" s="1"/>
  <c r="O613" i="1" a="1"/>
  <c r="O613" i="1" s="1"/>
  <c r="P613" i="1" s="1" a="1"/>
  <c r="P613" i="1" s="1"/>
  <c r="O612" i="1" a="1"/>
  <c r="O612" i="1" s="1"/>
  <c r="P612" i="1" s="1" a="1"/>
  <c r="P612" i="1" s="1"/>
  <c r="O611" i="1" a="1"/>
  <c r="O611" i="1" s="1"/>
  <c r="P611" i="1" s="1" a="1"/>
  <c r="P611" i="1" s="1"/>
  <c r="O1571" i="1" a="1"/>
  <c r="O1571" i="1" s="1"/>
  <c r="P1571" i="1" s="1" a="1"/>
  <c r="P1571" i="1" s="1"/>
  <c r="O1339" i="1" a="1"/>
  <c r="O1339" i="1" s="1"/>
  <c r="P1339" i="1" s="1" a="1"/>
  <c r="P1339" i="1" s="1"/>
  <c r="O116" i="1" a="1"/>
  <c r="O116" i="1" s="1"/>
  <c r="P116" i="1" s="1" a="1"/>
  <c r="P116" i="1" s="1"/>
  <c r="O115" i="1" a="1"/>
  <c r="O115" i="1" s="1"/>
  <c r="P115" i="1" s="1" a="1"/>
  <c r="P115" i="1" s="1"/>
  <c r="O114" i="1" a="1"/>
  <c r="O114" i="1" s="1"/>
  <c r="P114" i="1" s="1" a="1"/>
  <c r="P114" i="1" s="1"/>
  <c r="O1338" i="1" a="1"/>
  <c r="O1338" i="1" s="1"/>
  <c r="P1338" i="1" s="1" a="1"/>
  <c r="P1338" i="1" s="1"/>
  <c r="O1337" i="1" a="1"/>
  <c r="O1337" i="1" s="1"/>
  <c r="P1337" i="1" s="1" a="1"/>
  <c r="P1337" i="1" s="1"/>
  <c r="O1336" i="1" a="1"/>
  <c r="O1336" i="1" s="1"/>
  <c r="P1336" i="1" s="1" a="1"/>
  <c r="P1336" i="1" s="1"/>
  <c r="O1140" i="1" a="1"/>
  <c r="O1140" i="1" s="1"/>
  <c r="P1140" i="1" s="1" a="1"/>
  <c r="P1140" i="1" s="1"/>
  <c r="O1556" i="1" a="1"/>
  <c r="O1556" i="1" s="1"/>
  <c r="P1556" i="1" s="1" a="1"/>
  <c r="P1556" i="1" s="1"/>
  <c r="O1555" i="1" a="1"/>
  <c r="O1555" i="1" s="1"/>
  <c r="P1555" i="1" s="1" a="1"/>
  <c r="P1555" i="1" s="1"/>
  <c r="O1554" i="1" a="1"/>
  <c r="O1554" i="1" s="1"/>
  <c r="P1554" i="1" s="1" a="1"/>
  <c r="P1554" i="1" s="1"/>
  <c r="O1553" i="1" a="1"/>
  <c r="O1553" i="1" s="1"/>
  <c r="P1553" i="1" s="1" a="1"/>
  <c r="P1553" i="1" s="1"/>
  <c r="O1452" i="1" a="1"/>
  <c r="O1452" i="1" s="1"/>
  <c r="P1452" i="1" s="1" a="1"/>
  <c r="P1452" i="1" s="1"/>
  <c r="O1457" i="1" a="1"/>
  <c r="O1457" i="1" s="1"/>
  <c r="P1457" i="1" s="1" a="1"/>
  <c r="P1457" i="1" s="1"/>
  <c r="O1552" i="1" a="1"/>
  <c r="O1552" i="1" s="1"/>
  <c r="P1552" i="1" s="1" a="1"/>
  <c r="P1552" i="1" s="1"/>
  <c r="O1551" i="1" a="1"/>
  <c r="O1551" i="1" s="1"/>
  <c r="P1551" i="1" s="1" a="1"/>
  <c r="P1551" i="1" s="1"/>
  <c r="O1550" i="1" a="1"/>
  <c r="O1550" i="1" s="1"/>
  <c r="P1550" i="1" s="1" a="1"/>
  <c r="P1550" i="1" s="1"/>
  <c r="O1549" i="1" a="1"/>
  <c r="O1549" i="1" s="1"/>
  <c r="P1549" i="1" s="1" a="1"/>
  <c r="P1549" i="1" s="1"/>
  <c r="O1451" i="1" a="1"/>
  <c r="O1451" i="1" s="1"/>
  <c r="P1451" i="1" s="1" a="1"/>
  <c r="P1451" i="1" s="1"/>
  <c r="O1548" i="1" a="1"/>
  <c r="O1548" i="1" s="1"/>
  <c r="P1548" i="1" s="1" a="1"/>
  <c r="P1548" i="1" s="1"/>
  <c r="O1547" i="1" a="1"/>
  <c r="O1547" i="1" s="1"/>
  <c r="P1547" i="1" s="1" a="1"/>
  <c r="P1547" i="1" s="1"/>
  <c r="O1546" i="1" a="1"/>
  <c r="O1546" i="1" s="1"/>
  <c r="P1546" i="1" s="1" a="1"/>
  <c r="P1546" i="1" s="1"/>
  <c r="O1545" i="1" a="1"/>
  <c r="O1545" i="1" s="1"/>
  <c r="P1545" i="1" s="1" a="1"/>
  <c r="P1545" i="1" s="1"/>
  <c r="O1455" i="1" a="1"/>
  <c r="O1455" i="1" s="1"/>
  <c r="P1455" i="1" s="1" a="1"/>
  <c r="P1455" i="1" s="1"/>
  <c r="O113" i="1" a="1"/>
  <c r="O113" i="1" s="1"/>
  <c r="P113" i="1" s="1" a="1"/>
  <c r="P113" i="1" s="1"/>
  <c r="O1544" i="1" a="1"/>
  <c r="O1544" i="1" s="1"/>
  <c r="P1544" i="1" s="1" a="1"/>
  <c r="P1544" i="1" s="1"/>
  <c r="O1543" i="1" a="1"/>
  <c r="O1543" i="1" s="1"/>
  <c r="P1543" i="1" s="1" a="1"/>
  <c r="P1543" i="1" s="1"/>
  <c r="O1542" i="1" a="1"/>
  <c r="O1542" i="1" s="1"/>
  <c r="P1542" i="1" s="1" a="1"/>
  <c r="P1542" i="1" s="1"/>
  <c r="O1541" i="1" a="1"/>
  <c r="O1541" i="1" s="1"/>
  <c r="P1541" i="1" s="1" a="1"/>
  <c r="P1541" i="1" s="1"/>
  <c r="O1540" i="1" a="1"/>
  <c r="O1540" i="1" s="1"/>
  <c r="P1540" i="1" s="1" a="1"/>
  <c r="P1540" i="1" s="1"/>
  <c r="O118" i="1" a="1"/>
  <c r="O118" i="1" s="1"/>
  <c r="P118" i="1" s="1" a="1"/>
  <c r="P118" i="1" s="1"/>
  <c r="O117" i="1" a="1"/>
  <c r="O117" i="1" s="1"/>
  <c r="P117" i="1" s="1" a="1"/>
  <c r="P117" i="1" s="1"/>
  <c r="O1539" i="1" a="1"/>
  <c r="O1539" i="1" s="1"/>
  <c r="P1539" i="1" s="1" a="1"/>
  <c r="P1539" i="1" s="1"/>
  <c r="O1538" i="1" a="1"/>
  <c r="O1538" i="1" s="1"/>
  <c r="P1538" i="1" s="1" a="1"/>
  <c r="P1538" i="1" s="1"/>
  <c r="O1453" i="1" a="1"/>
  <c r="O1453" i="1" s="1"/>
  <c r="P1453" i="1" s="1" a="1"/>
  <c r="P1453" i="1" s="1"/>
  <c r="O1537" i="1" a="1"/>
  <c r="O1537" i="1" s="1"/>
  <c r="P1537" i="1" s="1" a="1"/>
  <c r="P1537" i="1" s="1"/>
  <c r="O488" i="1" a="1"/>
  <c r="O488" i="1" s="1"/>
  <c r="P488" i="1" s="1" a="1"/>
  <c r="P488" i="1" s="1"/>
  <c r="O482" i="1" a="1"/>
  <c r="O482" i="1" s="1"/>
  <c r="P482" i="1" s="1" a="1"/>
  <c r="P482" i="1" s="1"/>
  <c r="O481" i="1" a="1"/>
  <c r="O481" i="1" s="1"/>
  <c r="P481" i="1" s="1" a="1"/>
  <c r="P481" i="1" s="1"/>
  <c r="O606" i="1" a="1"/>
  <c r="O606" i="1" s="1"/>
  <c r="P606" i="1" s="1" a="1"/>
  <c r="P606" i="1" s="1"/>
  <c r="O605" i="1" a="1"/>
  <c r="O605" i="1" s="1"/>
  <c r="P605" i="1" s="1" a="1"/>
  <c r="P605" i="1" s="1"/>
  <c r="O604" i="1" a="1"/>
  <c r="O604" i="1" s="1"/>
  <c r="P604" i="1" s="1" a="1"/>
  <c r="P604" i="1" s="1"/>
  <c r="O911" i="1" a="1"/>
  <c r="O911" i="1" s="1"/>
  <c r="P911" i="1" s="1" a="1"/>
  <c r="P911" i="1" s="1"/>
  <c r="O603" i="1" a="1"/>
  <c r="O603" i="1" s="1"/>
  <c r="P603" i="1" s="1" a="1"/>
  <c r="P603" i="1" s="1"/>
  <c r="O1332" i="1" a="1"/>
  <c r="O1332" i="1" s="1"/>
  <c r="P1332" i="1" s="1" a="1"/>
  <c r="P1332" i="1" s="1"/>
  <c r="O1331" i="1" a="1"/>
  <c r="O1331" i="1" s="1"/>
  <c r="P1331" i="1" s="1" a="1"/>
  <c r="P1331" i="1" s="1"/>
  <c r="O550" i="1" a="1"/>
  <c r="O550" i="1" s="1"/>
  <c r="P550" i="1" s="1" a="1"/>
  <c r="P550" i="1" s="1"/>
  <c r="O549" i="1" a="1"/>
  <c r="O549" i="1" s="1"/>
  <c r="P549" i="1" s="1" a="1"/>
  <c r="P549" i="1" s="1"/>
  <c r="O285" i="1" a="1"/>
  <c r="O285" i="1" s="1"/>
  <c r="P285" i="1" s="1" a="1"/>
  <c r="P285" i="1" s="1"/>
  <c r="O284" i="1" a="1"/>
  <c r="O284" i="1" s="1"/>
  <c r="P284" i="1" s="1" a="1"/>
  <c r="P284" i="1" s="1"/>
  <c r="O1768" i="1" a="1"/>
  <c r="O1768" i="1" s="1"/>
  <c r="P1768" i="1" s="1" a="1"/>
  <c r="P1768" i="1" s="1"/>
  <c r="O283" i="1" a="1"/>
  <c r="O283" i="1" s="1"/>
  <c r="P283" i="1" s="1" a="1"/>
  <c r="P283" i="1" s="1"/>
  <c r="O1495" i="1" a="1"/>
  <c r="O1495" i="1" s="1"/>
  <c r="P1495" i="1" s="1" a="1"/>
  <c r="P1495" i="1" s="1"/>
  <c r="O1321" i="1" a="1"/>
  <c r="O1321" i="1" s="1"/>
  <c r="P1321" i="1" s="1" a="1"/>
  <c r="P1321" i="1" s="1"/>
  <c r="O385" i="1" a="1"/>
  <c r="O385" i="1" s="1"/>
  <c r="P385" i="1" s="1" a="1"/>
  <c r="P385" i="1" s="1"/>
  <c r="O384" i="1" a="1"/>
  <c r="O384" i="1" s="1"/>
  <c r="P384" i="1" s="1" a="1"/>
  <c r="P384" i="1" s="1"/>
  <c r="O1723" i="1" a="1"/>
  <c r="O1723" i="1" s="1"/>
  <c r="P1723" i="1" s="1" a="1"/>
  <c r="P1723" i="1" s="1"/>
  <c r="O1722" i="1" a="1"/>
  <c r="O1722" i="1" s="1"/>
  <c r="P1722" i="1" s="1" a="1"/>
  <c r="P1722" i="1" s="1"/>
  <c r="O1721" i="1" a="1"/>
  <c r="O1721" i="1" s="1"/>
  <c r="P1721" i="1" s="1" a="1"/>
  <c r="P1721" i="1" s="1"/>
  <c r="O1489" i="1" a="1"/>
  <c r="O1489" i="1" s="1"/>
  <c r="P1489" i="1" s="1" a="1"/>
  <c r="P1489" i="1" s="1"/>
  <c r="O1488" i="1" a="1"/>
  <c r="O1488" i="1" s="1"/>
  <c r="P1488" i="1" s="1" a="1"/>
  <c r="P1488" i="1" s="1"/>
  <c r="O1487" i="1" a="1"/>
  <c r="O1487" i="1" s="1"/>
  <c r="P1487" i="1" s="1" a="1"/>
  <c r="P1487" i="1" s="1"/>
  <c r="O421" i="1" a="1"/>
  <c r="O421" i="1" s="1"/>
  <c r="P421" i="1" s="1" a="1"/>
  <c r="P421" i="1" s="1"/>
  <c r="O393" i="1" a="1"/>
  <c r="O393" i="1" s="1"/>
  <c r="P393" i="1" s="1" a="1"/>
  <c r="P393" i="1" s="1"/>
  <c r="O392" i="1" a="1"/>
  <c r="O392" i="1" s="1"/>
  <c r="P392" i="1" s="1" a="1"/>
  <c r="P392" i="1" s="1"/>
  <c r="O1136" i="1" a="1"/>
  <c r="O1136" i="1" s="1"/>
  <c r="P1136" i="1" s="1" a="1"/>
  <c r="P1136" i="1" s="1"/>
  <c r="O1135" i="1" a="1"/>
  <c r="O1135" i="1" s="1"/>
  <c r="P1135" i="1" s="1" a="1"/>
  <c r="P1135" i="1" s="1"/>
  <c r="O1102" i="1" a="1"/>
  <c r="O1102" i="1" s="1"/>
  <c r="P1102" i="1" s="1" a="1"/>
  <c r="P1102" i="1" s="1"/>
  <c r="O1101" i="1" a="1"/>
  <c r="O1101" i="1" s="1"/>
  <c r="P1101" i="1" s="1" a="1"/>
  <c r="P1101" i="1" s="1"/>
  <c r="O1100" i="1" a="1"/>
  <c r="O1100" i="1" s="1"/>
  <c r="P1100" i="1" s="1" a="1"/>
  <c r="P1100" i="1" s="1"/>
  <c r="O1099" i="1" a="1"/>
  <c r="O1099" i="1" s="1"/>
  <c r="P1099" i="1" s="1" a="1"/>
  <c r="P1099" i="1" s="1"/>
  <c r="O1477" i="1" a="1"/>
  <c r="O1477" i="1" s="1"/>
  <c r="P1477" i="1" s="1" a="1"/>
  <c r="P1477" i="1" s="1"/>
  <c r="O1098" i="1" a="1"/>
  <c r="O1098" i="1" s="1"/>
  <c r="P1098" i="1" s="1" a="1"/>
  <c r="P1098" i="1" s="1"/>
  <c r="O1476" i="1" a="1"/>
  <c r="O1476" i="1" s="1"/>
  <c r="P1476" i="1" s="1" a="1"/>
  <c r="P1476" i="1" s="1"/>
  <c r="O1475" i="1" a="1"/>
  <c r="O1475" i="1" s="1"/>
  <c r="P1475" i="1" s="1" a="1"/>
  <c r="P1475" i="1" s="1"/>
  <c r="O1105" i="1" a="1"/>
  <c r="O1105" i="1" s="1"/>
  <c r="P1105" i="1" s="1" a="1"/>
  <c r="P1105" i="1" s="1"/>
  <c r="O1474" i="1" a="1"/>
  <c r="O1474" i="1" s="1"/>
  <c r="P1474" i="1" s="1" a="1"/>
  <c r="P1474" i="1" s="1"/>
  <c r="O1470" i="1" a="1"/>
  <c r="O1470" i="1" s="1"/>
  <c r="P1470" i="1" s="1" a="1"/>
  <c r="P1470" i="1" s="1"/>
  <c r="O1469" i="1" a="1"/>
  <c r="O1469" i="1" s="1"/>
  <c r="P1469" i="1" s="1" a="1"/>
  <c r="P1469" i="1" s="1"/>
  <c r="O1289" i="1" a="1"/>
  <c r="O1289" i="1" s="1"/>
  <c r="P1289" i="1" s="1" a="1"/>
  <c r="P1289" i="1" s="1"/>
  <c r="O888" i="1" a="1"/>
  <c r="O888" i="1" s="1"/>
  <c r="P888" i="1" s="1" a="1"/>
  <c r="P888" i="1" s="1"/>
  <c r="O1564" i="1" a="1"/>
  <c r="O1564" i="1" s="1"/>
  <c r="P1564" i="1" s="1" a="1"/>
  <c r="P1564" i="1" s="1"/>
  <c r="O1563" i="1" a="1"/>
  <c r="O1563" i="1" s="1"/>
  <c r="P1563" i="1" s="1" a="1"/>
  <c r="P1563" i="1" s="1"/>
  <c r="O1458" i="1" a="1"/>
  <c r="O1458" i="1" s="1"/>
  <c r="P1458" i="1" s="1" a="1"/>
  <c r="P1458" i="1" s="1"/>
  <c r="O884" i="1" a="1"/>
  <c r="O884" i="1" s="1"/>
  <c r="P884" i="1" s="1" a="1"/>
  <c r="P884" i="1" s="1"/>
  <c r="O1566" i="1" a="1"/>
  <c r="O1566" i="1" s="1"/>
  <c r="P1566" i="1" s="1" a="1"/>
  <c r="P1566" i="1" s="1"/>
  <c r="O1565" i="1" a="1"/>
  <c r="O1565" i="1" s="1"/>
  <c r="P1565" i="1" s="1" a="1"/>
  <c r="P1565" i="1" s="1"/>
  <c r="O1440" i="1" a="1"/>
  <c r="O1440" i="1" s="1"/>
  <c r="P1440" i="1" s="1" a="1"/>
  <c r="P1440" i="1" s="1"/>
  <c r="O1126" i="1" a="1"/>
  <c r="O1126" i="1" s="1"/>
  <c r="P1126" i="1" s="1" a="1"/>
  <c r="P1126" i="1" s="1"/>
  <c r="O1125" i="1" a="1"/>
  <c r="O1125" i="1" s="1"/>
  <c r="P1125" i="1" s="1" a="1"/>
  <c r="P1125" i="1" s="1"/>
  <c r="O1150" i="1" a="1"/>
  <c r="O1150" i="1" s="1"/>
  <c r="P1150" i="1" s="1" a="1"/>
  <c r="P1150" i="1" s="1"/>
  <c r="O1149" i="1" a="1"/>
  <c r="O1149" i="1" s="1"/>
  <c r="P1149" i="1" s="1" a="1"/>
  <c r="P1149" i="1" s="1"/>
  <c r="O1148" i="1" a="1"/>
  <c r="O1148" i="1" s="1"/>
  <c r="P1148" i="1" s="1" a="1"/>
  <c r="P1148" i="1" s="1"/>
  <c r="O1147" i="1" a="1"/>
  <c r="O1147" i="1" s="1"/>
  <c r="P1147" i="1" s="1" a="1"/>
  <c r="P1147" i="1" s="1"/>
  <c r="O1146" i="1" a="1"/>
  <c r="O1146" i="1" s="1"/>
  <c r="P1146" i="1" s="1" a="1"/>
  <c r="P1146" i="1" s="1"/>
  <c r="O1422" i="1" a="1"/>
  <c r="O1422" i="1" s="1"/>
  <c r="P1422" i="1" s="1" a="1"/>
  <c r="P1422" i="1" s="1"/>
  <c r="O1421" i="1" a="1"/>
  <c r="O1421" i="1" s="1"/>
  <c r="P1421" i="1" s="1" a="1"/>
  <c r="P1421" i="1" s="1"/>
  <c r="O261" i="1" a="1"/>
  <c r="O261" i="1" s="1"/>
  <c r="P261" i="1" s="1" a="1"/>
  <c r="P261" i="1" s="1"/>
  <c r="O1415" i="1" a="1"/>
  <c r="O1415" i="1" s="1"/>
  <c r="P1415" i="1" s="1" a="1"/>
  <c r="P1415" i="1" s="1"/>
  <c r="O1414" i="1" a="1"/>
  <c r="O1414" i="1" s="1"/>
  <c r="P1414" i="1" s="1" a="1"/>
  <c r="P1414" i="1" s="1"/>
  <c r="O1413" i="1" a="1"/>
  <c r="O1413" i="1" s="1"/>
  <c r="P1413" i="1" s="1" a="1"/>
  <c r="P1413" i="1" s="1"/>
  <c r="O1381" i="1" a="1"/>
  <c r="O1381" i="1" s="1"/>
  <c r="P1381" i="1" s="1" a="1"/>
  <c r="P1381" i="1" s="1"/>
  <c r="O1409" i="1" a="1"/>
  <c r="O1409" i="1" s="1"/>
  <c r="P1409" i="1" s="1" a="1"/>
  <c r="P1409" i="1" s="1"/>
  <c r="O1432" i="1" a="1"/>
  <c r="O1432" i="1" s="1"/>
  <c r="P1432" i="1" s="1" a="1"/>
  <c r="P1432" i="1" s="1"/>
  <c r="O1430" i="1" a="1"/>
  <c r="O1430" i="1" s="1"/>
  <c r="P1430" i="1" s="1" a="1"/>
  <c r="P1430" i="1" s="1"/>
  <c r="O1416" i="1" a="1"/>
  <c r="O1416" i="1" s="1"/>
  <c r="P1416" i="1" s="1" a="1"/>
  <c r="P1416" i="1" s="1"/>
  <c r="O1419" i="1" a="1"/>
  <c r="O1419" i="1" s="1"/>
  <c r="P1419" i="1" s="1" a="1"/>
  <c r="P1419" i="1" s="1"/>
  <c r="O59" i="1" a="1"/>
  <c r="O59" i="1" s="1"/>
  <c r="P59" i="1" s="1" a="1"/>
  <c r="P59" i="1" s="1"/>
  <c r="O1412" i="1" a="1"/>
  <c r="O1412" i="1" s="1"/>
  <c r="P1412" i="1" s="1" a="1"/>
  <c r="P1412" i="1" s="1"/>
  <c r="O1152" i="1" a="1"/>
  <c r="O1152" i="1" s="1"/>
  <c r="P1152" i="1" s="1" a="1"/>
  <c r="P1152" i="1" s="1"/>
  <c r="O1151" i="1" a="1"/>
  <c r="O1151" i="1" s="1"/>
  <c r="P1151" i="1" s="1" a="1"/>
  <c r="P1151" i="1" s="1"/>
  <c r="O1428" i="1" a="1"/>
  <c r="O1428" i="1" s="1"/>
  <c r="P1428" i="1" s="1" a="1"/>
  <c r="P1428" i="1" s="1"/>
  <c r="O1426" i="1" a="1"/>
  <c r="O1426" i="1" s="1"/>
  <c r="P1426" i="1" s="1" a="1"/>
  <c r="P1426" i="1" s="1"/>
  <c r="O1418" i="1" a="1"/>
  <c r="O1418" i="1" s="1"/>
  <c r="P1418" i="1" s="1" a="1"/>
  <c r="P1418" i="1" s="1"/>
  <c r="O1425" i="1" a="1"/>
  <c r="O1425" i="1" s="1"/>
  <c r="P1425" i="1" s="1" a="1"/>
  <c r="P1425" i="1" s="1"/>
  <c r="O1424" i="1" a="1"/>
  <c r="O1424" i="1" s="1"/>
  <c r="P1424" i="1" s="1" a="1"/>
  <c r="P1424" i="1" s="1"/>
  <c r="O669" i="1" a="1"/>
  <c r="O669" i="1" s="1"/>
  <c r="P669" i="1" s="1" a="1"/>
  <c r="P669" i="1" s="1"/>
  <c r="O747" i="1" a="1"/>
  <c r="O747" i="1" s="1"/>
  <c r="P747" i="1" s="1" a="1"/>
  <c r="P747" i="1" s="1"/>
  <c r="O233" i="1" a="1"/>
  <c r="O233" i="1" s="1"/>
  <c r="P233" i="1" s="1" a="1"/>
  <c r="P233" i="1" s="1"/>
  <c r="O1050" i="1" a="1"/>
  <c r="O1050" i="1" s="1"/>
  <c r="P1050" i="1" s="1" a="1"/>
  <c r="P1050" i="1" s="1"/>
  <c r="O1049" i="1" a="1"/>
  <c r="O1049" i="1" s="1"/>
  <c r="P1049" i="1" s="1" a="1"/>
  <c r="P1049" i="1" s="1"/>
  <c r="O1396" i="1" a="1"/>
  <c r="O1396" i="1" s="1"/>
  <c r="P1396" i="1" s="1" a="1"/>
  <c r="P1396" i="1" s="1"/>
  <c r="O1460" i="1" a="1"/>
  <c r="O1460" i="1" s="1"/>
  <c r="P1460" i="1" s="1" a="1"/>
  <c r="P1460" i="1" s="1"/>
  <c r="O1387" i="1" a="1"/>
  <c r="O1387" i="1" s="1"/>
  <c r="P1387" i="1" s="1" a="1"/>
  <c r="P1387" i="1" s="1"/>
  <c r="O1384" i="1" a="1"/>
  <c r="O1384" i="1" s="1"/>
  <c r="P1384" i="1" s="1" a="1"/>
  <c r="P1384" i="1" s="1"/>
  <c r="O1383" i="1" a="1"/>
  <c r="O1383" i="1" s="1"/>
  <c r="P1383" i="1" s="1" a="1"/>
  <c r="P1383" i="1" s="1"/>
  <c r="O1382" i="1" a="1"/>
  <c r="O1382" i="1" s="1"/>
  <c r="P1382" i="1" s="1" a="1"/>
  <c r="P1382" i="1" s="1"/>
  <c r="O145" i="1" a="1"/>
  <c r="O145" i="1" s="1"/>
  <c r="P145" i="1" s="1" a="1"/>
  <c r="P145" i="1" s="1"/>
  <c r="O144" i="1" a="1"/>
  <c r="O144" i="1" s="1"/>
  <c r="P144" i="1" s="1" a="1"/>
  <c r="P144" i="1" s="1"/>
  <c r="O143" i="1" a="1"/>
  <c r="O143" i="1" s="1"/>
  <c r="P143" i="1" s="1" a="1"/>
  <c r="P143" i="1" s="1"/>
  <c r="O142" i="1" a="1"/>
  <c r="O142" i="1" s="1"/>
  <c r="P142" i="1" s="1" a="1"/>
  <c r="P142" i="1" s="1"/>
  <c r="O1392" i="1" a="1"/>
  <c r="O1392" i="1" s="1"/>
  <c r="P1392" i="1" s="1" a="1"/>
  <c r="P1392" i="1" s="1"/>
  <c r="O1394" i="1" a="1"/>
  <c r="O1394" i="1" s="1"/>
  <c r="P1394" i="1" s="1" a="1"/>
  <c r="P1394" i="1" s="1"/>
  <c r="O1391" i="1" a="1"/>
  <c r="O1391" i="1" s="1"/>
  <c r="P1391" i="1" s="1" a="1"/>
  <c r="P1391" i="1" s="1"/>
  <c r="O1372" i="1" a="1"/>
  <c r="O1372" i="1" s="1"/>
  <c r="P1372" i="1" s="1" a="1"/>
  <c r="P1372" i="1" s="1"/>
  <c r="O1417" i="1" a="1"/>
  <c r="O1417" i="1" s="1"/>
  <c r="P1417" i="1" s="1" a="1"/>
  <c r="P1417" i="1" s="1"/>
  <c r="O1367" i="1" a="1"/>
  <c r="O1367" i="1" s="1"/>
  <c r="P1367" i="1" s="1" a="1"/>
  <c r="P1367" i="1" s="1"/>
  <c r="O1837" i="1" a="1"/>
  <c r="O1837" i="1" s="1"/>
  <c r="P1837" i="1" s="1" a="1"/>
  <c r="P1837" i="1" s="1"/>
  <c r="O1660" i="1" a="1"/>
  <c r="O1660" i="1" s="1"/>
  <c r="P1660" i="1" s="1" a="1"/>
  <c r="P1660" i="1" s="1"/>
  <c r="O815" i="1" a="1"/>
  <c r="O815" i="1" s="1"/>
  <c r="P815" i="1" s="1" a="1"/>
  <c r="P815" i="1" s="1"/>
  <c r="O814" i="1" a="1"/>
  <c r="O814" i="1" s="1"/>
  <c r="P814" i="1" s="1" a="1"/>
  <c r="P814" i="1" s="1"/>
  <c r="O1094" i="1" a="1"/>
  <c r="O1094" i="1" s="1"/>
  <c r="P1094" i="1" s="1" a="1"/>
  <c r="P1094" i="1" s="1"/>
  <c r="O1093" i="1" a="1"/>
  <c r="O1093" i="1" s="1"/>
  <c r="P1093" i="1" s="1" a="1"/>
  <c r="P1093" i="1" s="1"/>
  <c r="O1092" i="1" a="1"/>
  <c r="O1092" i="1" s="1"/>
  <c r="P1092" i="1" s="1" a="1"/>
  <c r="P1092" i="1" s="1"/>
  <c r="O1091" i="1" a="1"/>
  <c r="O1091" i="1" s="1"/>
  <c r="P1091" i="1" s="1" a="1"/>
  <c r="P1091" i="1" s="1"/>
  <c r="O1616" i="1" a="1"/>
  <c r="O1616" i="1" s="1"/>
  <c r="P1616" i="1" s="1" a="1"/>
  <c r="P1616" i="1" s="1"/>
  <c r="O738" i="1" a="1"/>
  <c r="O738" i="1" s="1"/>
  <c r="P738" i="1" s="1" a="1"/>
  <c r="P738" i="1" s="1"/>
  <c r="O943" i="1" a="1"/>
  <c r="O943" i="1" s="1"/>
  <c r="P943" i="1" s="1" a="1"/>
  <c r="P943" i="1" s="1"/>
  <c r="O942" i="1" a="1"/>
  <c r="O942" i="1" s="1"/>
  <c r="P942" i="1" s="1" a="1"/>
  <c r="P942" i="1" s="1"/>
  <c r="O941" i="1" a="1"/>
  <c r="O941" i="1" s="1"/>
  <c r="P941" i="1" s="1" a="1"/>
  <c r="P941" i="1" s="1"/>
  <c r="O940" i="1" a="1"/>
  <c r="O940" i="1" s="1"/>
  <c r="P940" i="1" s="1" a="1"/>
  <c r="P940" i="1" s="1"/>
  <c r="O939" i="1" a="1"/>
  <c r="O939" i="1" s="1"/>
  <c r="P939" i="1" s="1" a="1"/>
  <c r="P939" i="1" s="1"/>
  <c r="O785" i="1" a="1"/>
  <c r="O785" i="1" s="1"/>
  <c r="P785" i="1" s="1" a="1"/>
  <c r="P785" i="1" s="1"/>
  <c r="O485" i="1" a="1"/>
  <c r="O485" i="1" s="1"/>
  <c r="P485" i="1" s="1" a="1"/>
  <c r="P485" i="1" s="1"/>
  <c r="O484" i="1" a="1"/>
  <c r="O484" i="1" s="1"/>
  <c r="P484" i="1" s="1" a="1"/>
  <c r="P484" i="1" s="1"/>
  <c r="O1500" i="1" a="1"/>
  <c r="O1500" i="1" s="1"/>
  <c r="P1500" i="1" s="1" a="1"/>
  <c r="P1500" i="1" s="1"/>
  <c r="O178" i="1" a="1"/>
  <c r="O178" i="1" s="1"/>
  <c r="P178" i="1" s="1" a="1"/>
  <c r="P178" i="1" s="1"/>
  <c r="O1503" i="1" a="1"/>
  <c r="O1503" i="1" s="1"/>
  <c r="P1503" i="1" s="1" a="1"/>
  <c r="P1503" i="1" s="1"/>
  <c r="O1502" i="1" a="1"/>
  <c r="O1502" i="1" s="1"/>
  <c r="P1502" i="1" s="1" a="1"/>
  <c r="P1502" i="1" s="1"/>
  <c r="O1501" i="1" a="1"/>
  <c r="O1501" i="1" s="1"/>
  <c r="P1501" i="1" s="1" a="1"/>
  <c r="P1501" i="1" s="1"/>
  <c r="O464" i="1" a="1"/>
  <c r="O464" i="1" s="1"/>
  <c r="P464" i="1" s="1" a="1"/>
  <c r="P464" i="1" s="1"/>
  <c r="O463" i="1" a="1"/>
  <c r="O463" i="1" s="1"/>
  <c r="P463" i="1" s="1" a="1"/>
  <c r="P463" i="1" s="1"/>
  <c r="O462" i="1" a="1"/>
  <c r="O462" i="1" s="1"/>
  <c r="P462" i="1" s="1" a="1"/>
  <c r="P462" i="1" s="1"/>
  <c r="O189" i="1" a="1"/>
  <c r="O189" i="1" s="1"/>
  <c r="P189" i="1" s="1" a="1"/>
  <c r="P189" i="1" s="1"/>
  <c r="O1467" i="1" a="1"/>
  <c r="O1467" i="1" s="1"/>
  <c r="P1467" i="1" s="1" a="1"/>
  <c r="P1467" i="1" s="1"/>
  <c r="O1239" i="1" a="1"/>
  <c r="O1239" i="1" s="1"/>
  <c r="P1239" i="1" s="1" a="1"/>
  <c r="P1239" i="1" s="1"/>
  <c r="O1297" i="1" a="1"/>
  <c r="O1297" i="1" s="1"/>
  <c r="P1297" i="1" s="1" a="1"/>
  <c r="P1297" i="1" s="1"/>
  <c r="O1241" i="1" a="1"/>
  <c r="O1241" i="1" s="1"/>
  <c r="P1241" i="1" s="1" a="1"/>
  <c r="P1241" i="1" s="1"/>
  <c r="O1240" i="1" a="1"/>
  <c r="O1240" i="1" s="1"/>
  <c r="P1240" i="1" s="1" a="1"/>
  <c r="P1240" i="1" s="1"/>
  <c r="O1195" i="1" a="1"/>
  <c r="O1195" i="1" s="1"/>
  <c r="P1195" i="1" s="1" a="1"/>
  <c r="P1195" i="1" s="1"/>
  <c r="O1111" i="1" a="1"/>
  <c r="O1111" i="1" s="1"/>
  <c r="P1111" i="1" s="1" a="1"/>
  <c r="P1111" i="1" s="1"/>
  <c r="O580" i="1" a="1"/>
  <c r="O580" i="1" s="1"/>
  <c r="P580" i="1" s="1" a="1"/>
  <c r="P580" i="1" s="1"/>
  <c r="O579" i="1" a="1"/>
  <c r="O579" i="1" s="1"/>
  <c r="P579" i="1" s="1" a="1"/>
  <c r="P579" i="1" s="1"/>
  <c r="O578" i="1" a="1"/>
  <c r="O578" i="1" s="1"/>
  <c r="P578" i="1" s="1" a="1"/>
  <c r="P578" i="1" s="1"/>
  <c r="O577" i="1" a="1"/>
  <c r="O577" i="1" s="1"/>
  <c r="P577" i="1" s="1" a="1"/>
  <c r="P577" i="1" s="1"/>
  <c r="O576" i="1" a="1"/>
  <c r="O576" i="1" s="1"/>
  <c r="P576" i="1" s="1" a="1"/>
  <c r="P576" i="1" s="1"/>
  <c r="O1328" i="1" a="1"/>
  <c r="O1328" i="1" s="1"/>
  <c r="P1328" i="1" s="1" a="1"/>
  <c r="P1328" i="1" s="1"/>
  <c r="O1327" i="1" a="1"/>
  <c r="O1327" i="1" s="1"/>
  <c r="P1327" i="1" s="1" a="1"/>
  <c r="P1327" i="1" s="1"/>
  <c r="O1326" i="1" a="1"/>
  <c r="O1326" i="1" s="1"/>
  <c r="P1326" i="1" s="1" a="1"/>
  <c r="P1326" i="1" s="1"/>
  <c r="O1325" i="1" a="1"/>
  <c r="O1325" i="1" s="1"/>
  <c r="P1325" i="1" s="1" a="1"/>
  <c r="P1325" i="1" s="1"/>
  <c r="O1468" i="1" a="1"/>
  <c r="O1468" i="1" s="1"/>
  <c r="P1468" i="1" s="1" a="1"/>
  <c r="P1468" i="1" s="1"/>
  <c r="O1132" i="1" a="1"/>
  <c r="O1132" i="1" s="1"/>
  <c r="P1132" i="1" s="1" a="1"/>
  <c r="P1132" i="1" s="1"/>
  <c r="O486" i="1" a="1"/>
  <c r="O486" i="1" s="1"/>
  <c r="P486" i="1" s="1" a="1"/>
  <c r="P486" i="1" s="1"/>
  <c r="O1222" i="1" a="1"/>
  <c r="O1222" i="1" s="1"/>
  <c r="P1222" i="1" s="1" a="1"/>
  <c r="P1222" i="1" s="1"/>
  <c r="O1221" i="1" a="1"/>
  <c r="O1221" i="1" s="1"/>
  <c r="P1221" i="1" s="1" a="1"/>
  <c r="P1221" i="1" s="1"/>
  <c r="O1504" i="1" a="1"/>
  <c r="O1504" i="1" s="1"/>
  <c r="P1504" i="1" s="1" a="1"/>
  <c r="P1504" i="1" s="1"/>
  <c r="O348" i="1" a="1"/>
  <c r="O348" i="1" s="1"/>
  <c r="P348" i="1" s="1" a="1"/>
  <c r="P348" i="1" s="1"/>
  <c r="O1196" i="1" a="1"/>
  <c r="O1196" i="1" s="1"/>
  <c r="P1196" i="1" s="1" a="1"/>
  <c r="P1196" i="1" s="1"/>
  <c r="O1193" i="1" a="1"/>
  <c r="O1193" i="1" s="1"/>
  <c r="P1193" i="1" s="1" a="1"/>
  <c r="P1193" i="1" s="1"/>
  <c r="O1309" i="1" a="1"/>
  <c r="O1309" i="1" s="1"/>
  <c r="P1309" i="1" s="1" a="1"/>
  <c r="P1309" i="1" s="1"/>
  <c r="O1299" i="1" a="1"/>
  <c r="O1299" i="1" s="1"/>
  <c r="P1299" i="1" s="1" a="1"/>
  <c r="P1299" i="1" s="1"/>
  <c r="O1298" i="1" a="1"/>
  <c r="O1298" i="1" s="1"/>
  <c r="P1298" i="1" s="1" a="1"/>
  <c r="P1298" i="1" s="1"/>
  <c r="O1197" i="1" a="1"/>
  <c r="O1197" i="1" s="1"/>
  <c r="P1197" i="1" s="1" a="1"/>
  <c r="P1197" i="1" s="1"/>
  <c r="O1158" i="1" a="1"/>
  <c r="O1158" i="1" s="1"/>
  <c r="P1158" i="1" s="1" a="1"/>
  <c r="P1158" i="1" s="1"/>
  <c r="O1464" i="1" a="1"/>
  <c r="O1464" i="1" s="1"/>
  <c r="P1464" i="1" s="1" a="1"/>
  <c r="P1464" i="1" s="1"/>
  <c r="O1463" i="1" a="1"/>
  <c r="O1463" i="1" s="1"/>
  <c r="P1463" i="1" s="1" a="1"/>
  <c r="P1463" i="1" s="1"/>
  <c r="O1311" i="1" a="1"/>
  <c r="O1311" i="1" s="1"/>
  <c r="P1311" i="1" s="1" a="1"/>
  <c r="P1311" i="1" s="1"/>
  <c r="O1462" i="1" a="1"/>
  <c r="O1462" i="1" s="1"/>
  <c r="P1462" i="1" s="1" a="1"/>
  <c r="P1462" i="1" s="1"/>
  <c r="O1295" i="1" a="1"/>
  <c r="O1295" i="1" s="1"/>
  <c r="P1295" i="1" s="1" a="1"/>
  <c r="P1295" i="1" s="1"/>
  <c r="O1069" i="1" a="1"/>
  <c r="O1069" i="1" s="1"/>
  <c r="P1069" i="1" s="1" a="1"/>
  <c r="P1069" i="1" s="1"/>
  <c r="O1068" i="1" a="1"/>
  <c r="O1068" i="1" s="1"/>
  <c r="P1068" i="1" s="1" a="1"/>
  <c r="P1068" i="1" s="1"/>
  <c r="O1816" i="1" a="1"/>
  <c r="O1816" i="1" s="1"/>
  <c r="P1816" i="1" s="1" a="1"/>
  <c r="P1816" i="1" s="1"/>
  <c r="O1819" i="1" a="1"/>
  <c r="O1819" i="1" s="1"/>
  <c r="P1819" i="1" s="1" a="1"/>
  <c r="P1819" i="1" s="1"/>
  <c r="O1818" i="1" a="1"/>
  <c r="O1818" i="1" s="1"/>
  <c r="P1818" i="1" s="1" a="1"/>
  <c r="P1818" i="1" s="1"/>
  <c r="O803" i="1" a="1"/>
  <c r="O803" i="1" s="1"/>
  <c r="P803" i="1" s="1" a="1"/>
  <c r="P803" i="1" s="1"/>
  <c r="O1817" i="1" a="1"/>
  <c r="O1817" i="1" s="1"/>
  <c r="P1817" i="1" s="1" a="1"/>
  <c r="P1817" i="1" s="1"/>
  <c r="O802" i="1" a="1"/>
  <c r="O802" i="1" s="1"/>
  <c r="P802" i="1" s="1" a="1"/>
  <c r="P802" i="1" s="1"/>
  <c r="O1820" i="1" a="1"/>
  <c r="O1820" i="1" s="1"/>
  <c r="P1820" i="1" s="1" a="1"/>
  <c r="P1820" i="1" s="1"/>
  <c r="O818" i="1" a="1"/>
  <c r="O818" i="1" s="1"/>
  <c r="P818" i="1" s="1" a="1"/>
  <c r="P818" i="1" s="1"/>
  <c r="O1824" i="1" a="1"/>
  <c r="O1824" i="1" s="1"/>
  <c r="P1824" i="1" s="1" a="1"/>
  <c r="P1824" i="1" s="1"/>
  <c r="O1823" i="1" a="1"/>
  <c r="O1823" i="1" s="1"/>
  <c r="P1823" i="1" s="1" a="1"/>
  <c r="P1823" i="1" s="1"/>
  <c r="O1822" i="1" a="1"/>
  <c r="O1822" i="1" s="1"/>
  <c r="P1822" i="1" s="1" a="1"/>
  <c r="P1822" i="1" s="1"/>
  <c r="O1821" i="1" a="1"/>
  <c r="O1821" i="1" s="1"/>
  <c r="P1821" i="1" s="1" a="1"/>
  <c r="P1821" i="1" s="1"/>
  <c r="O805" i="1" a="1"/>
  <c r="O805" i="1" s="1"/>
  <c r="P805" i="1" s="1" a="1"/>
  <c r="P805" i="1" s="1"/>
  <c r="O804" i="1" a="1"/>
  <c r="O804" i="1" s="1"/>
  <c r="P804" i="1" s="1" a="1"/>
  <c r="P804" i="1" s="1"/>
  <c r="O1329" i="1" a="1"/>
  <c r="O1329" i="1" s="1"/>
  <c r="P1329" i="1" s="1" a="1"/>
  <c r="P1329" i="1" s="1"/>
  <c r="O1284" i="1" a="1"/>
  <c r="O1284" i="1" s="1"/>
  <c r="P1284" i="1" s="1" a="1"/>
  <c r="P1284" i="1" s="1"/>
  <c r="O1283" i="1" a="1"/>
  <c r="O1283" i="1" s="1"/>
  <c r="P1283" i="1" s="1" a="1"/>
  <c r="P1283" i="1" s="1"/>
  <c r="O1304" i="1" a="1"/>
  <c r="O1304" i="1" s="1"/>
  <c r="P1304" i="1" s="1" a="1"/>
  <c r="P1304" i="1" s="1"/>
  <c r="O1303" i="1" a="1"/>
  <c r="O1303" i="1" s="1"/>
  <c r="P1303" i="1" s="1" a="1"/>
  <c r="P1303" i="1" s="1"/>
  <c r="O1302" i="1" a="1"/>
  <c r="O1302" i="1" s="1"/>
  <c r="P1302" i="1" s="1" a="1"/>
  <c r="P1302" i="1" s="1"/>
  <c r="O1301" i="1" a="1"/>
  <c r="O1301" i="1" s="1"/>
  <c r="P1301" i="1" s="1" a="1"/>
  <c r="P1301" i="1" s="1"/>
  <c r="O1300" i="1" a="1"/>
  <c r="O1300" i="1" s="1"/>
  <c r="P1300" i="1" s="1" a="1"/>
  <c r="P1300" i="1" s="1"/>
  <c r="O707" i="1" a="1"/>
  <c r="O707" i="1" s="1"/>
  <c r="P707" i="1" s="1" a="1"/>
  <c r="P707" i="1" s="1"/>
  <c r="O1359" i="1" a="1"/>
  <c r="O1359" i="1" s="1"/>
  <c r="P1359" i="1" s="1" a="1"/>
  <c r="P1359" i="1" s="1"/>
  <c r="O1033" i="1" a="1"/>
  <c r="O1033" i="1" s="1"/>
  <c r="P1033" i="1" s="1" a="1"/>
  <c r="P1033" i="1" s="1"/>
  <c r="O1358" i="1" a="1"/>
  <c r="O1358" i="1" s="1"/>
  <c r="P1358" i="1" s="1" a="1"/>
  <c r="P1358" i="1" s="1"/>
  <c r="O1305" i="1" a="1"/>
  <c r="O1305" i="1" s="1"/>
  <c r="P1305" i="1" s="1" a="1"/>
  <c r="P1305" i="1" s="1"/>
  <c r="O1074" i="1" a="1"/>
  <c r="O1074" i="1" s="1"/>
  <c r="P1074" i="1" s="1" a="1"/>
  <c r="P1074" i="1" s="1"/>
  <c r="O1073" i="1" a="1"/>
  <c r="O1073" i="1" s="1"/>
  <c r="P1073" i="1" s="1" a="1"/>
  <c r="P1073" i="1" s="1"/>
  <c r="O1072" i="1" a="1"/>
  <c r="O1072" i="1" s="1"/>
  <c r="P1072" i="1" s="1" a="1"/>
  <c r="P1072" i="1" s="1"/>
  <c r="O1071" i="1" a="1"/>
  <c r="O1071" i="1" s="1"/>
  <c r="P1071" i="1" s="1" a="1"/>
  <c r="P1071" i="1" s="1"/>
  <c r="O573" i="1" a="1"/>
  <c r="O573" i="1" s="1"/>
  <c r="P573" i="1" s="1" a="1"/>
  <c r="P573" i="1" s="1"/>
  <c r="O1070" i="1" a="1"/>
  <c r="O1070" i="1" s="1"/>
  <c r="P1070" i="1" s="1" a="1"/>
  <c r="P1070" i="1" s="1"/>
  <c r="O1077" i="1" a="1"/>
  <c r="O1077" i="1" s="1"/>
  <c r="P1077" i="1" s="1" a="1"/>
  <c r="P1077" i="1" s="1"/>
  <c r="O1265" i="1" a="1"/>
  <c r="O1265" i="1" s="1"/>
  <c r="P1265" i="1" s="1" a="1"/>
  <c r="P1265" i="1" s="1"/>
  <c r="O1076" i="1" a="1"/>
  <c r="O1076" i="1" s="1"/>
  <c r="P1076" i="1" s="1" a="1"/>
  <c r="P1076" i="1" s="1"/>
  <c r="O1075" i="1" a="1"/>
  <c r="O1075" i="1" s="1"/>
  <c r="P1075" i="1" s="1" a="1"/>
  <c r="P1075" i="1" s="1"/>
  <c r="O574" i="1" a="1"/>
  <c r="O574" i="1" s="1"/>
  <c r="P574" i="1" s="1" a="1"/>
  <c r="P574" i="1" s="1"/>
  <c r="O1266" i="1" a="1"/>
  <c r="O1266" i="1" s="1"/>
  <c r="P1266" i="1" s="1" a="1"/>
  <c r="P1266" i="1" s="1"/>
  <c r="O1226" i="1" a="1"/>
  <c r="O1226" i="1" s="1"/>
  <c r="P1226" i="1" s="1" a="1"/>
  <c r="P1226" i="1" s="1"/>
  <c r="O1225" i="1" a="1"/>
  <c r="O1225" i="1" s="1"/>
  <c r="P1225" i="1" s="1" a="1"/>
  <c r="P1225" i="1" s="1"/>
  <c r="O1227" i="1" a="1"/>
  <c r="O1227" i="1" s="1"/>
  <c r="P1227" i="1" s="1" a="1"/>
  <c r="P1227" i="1" s="1"/>
  <c r="O1223" i="1" a="1"/>
  <c r="O1223" i="1" s="1"/>
  <c r="P1223" i="1" s="1" a="1"/>
  <c r="P1223" i="1" s="1"/>
  <c r="O1213" i="1" a="1"/>
  <c r="O1213" i="1" s="1"/>
  <c r="P1213" i="1" s="1" a="1"/>
  <c r="P1213" i="1" s="1"/>
  <c r="O1287" i="1" a="1"/>
  <c r="O1287" i="1" s="1"/>
  <c r="P1287" i="1" s="1" a="1"/>
  <c r="P1287" i="1" s="1"/>
  <c r="O1286" i="1" a="1"/>
  <c r="O1286" i="1" s="1"/>
  <c r="P1286" i="1" s="1" a="1"/>
  <c r="P1286" i="1" s="1"/>
  <c r="O1843" i="1" a="1"/>
  <c r="O1843" i="1" s="1"/>
  <c r="P1843" i="1" s="1" a="1"/>
  <c r="P1843" i="1" s="1"/>
  <c r="O1210" i="1" a="1"/>
  <c r="O1210" i="1" s="1"/>
  <c r="P1210" i="1" s="1" a="1"/>
  <c r="P1210" i="1" s="1"/>
  <c r="O1053" i="1" a="1"/>
  <c r="O1053" i="1" s="1"/>
  <c r="P1053" i="1" s="1" a="1"/>
  <c r="P1053" i="1" s="1"/>
  <c r="O1209" i="1" a="1"/>
  <c r="O1209" i="1" s="1"/>
  <c r="P1209" i="1" s="1" a="1"/>
  <c r="P1209" i="1" s="1"/>
  <c r="O1208" i="1" a="1"/>
  <c r="O1208" i="1" s="1"/>
  <c r="P1208" i="1" s="1" a="1"/>
  <c r="P1208" i="1" s="1"/>
  <c r="O1207" i="1" a="1"/>
  <c r="O1207" i="1" s="1"/>
  <c r="P1207" i="1" s="1" a="1"/>
  <c r="P1207" i="1" s="1"/>
  <c r="O1206" i="1" a="1"/>
  <c r="O1206" i="1" s="1"/>
  <c r="P1206" i="1" s="1" a="1"/>
  <c r="P1206" i="1" s="1"/>
  <c r="O1205" i="1" a="1"/>
  <c r="O1205" i="1" s="1"/>
  <c r="P1205" i="1" s="1" a="1"/>
  <c r="P1205" i="1" s="1"/>
  <c r="O1204" i="1" a="1"/>
  <c r="O1204" i="1" s="1"/>
  <c r="P1204" i="1" s="1" a="1"/>
  <c r="P1204" i="1" s="1"/>
  <c r="O1203" i="1" a="1"/>
  <c r="O1203" i="1" s="1"/>
  <c r="P1203" i="1" s="1" a="1"/>
  <c r="P1203" i="1" s="1"/>
  <c r="O1198" i="1" a="1"/>
  <c r="O1198" i="1" s="1"/>
  <c r="P1198" i="1" s="1" a="1"/>
  <c r="P1198" i="1" s="1"/>
  <c r="O1201" i="1" a="1"/>
  <c r="O1201" i="1" s="1"/>
  <c r="P1201" i="1" s="1" a="1"/>
  <c r="P1201" i="1" s="1"/>
  <c r="O1200" i="1" a="1"/>
  <c r="O1200" i="1" s="1"/>
  <c r="P1200" i="1" s="1" a="1"/>
  <c r="P1200" i="1" s="1"/>
  <c r="O1199" i="1" a="1"/>
  <c r="O1199" i="1" s="1"/>
  <c r="P1199" i="1" s="1" a="1"/>
  <c r="P1199" i="1" s="1"/>
  <c r="O1191" i="1" a="1"/>
  <c r="O1191" i="1" s="1"/>
  <c r="P1191" i="1" s="1" a="1"/>
  <c r="P1191" i="1" s="1"/>
  <c r="O1189" i="1" a="1"/>
  <c r="O1189" i="1" s="1"/>
  <c r="P1189" i="1" s="1" a="1"/>
  <c r="P1189" i="1" s="1"/>
  <c r="O571" i="1" a="1"/>
  <c r="O571" i="1" s="1"/>
  <c r="P571" i="1" s="1" a="1"/>
  <c r="P571" i="1" s="1"/>
  <c r="O1188" i="1" a="1"/>
  <c r="O1188" i="1" s="1"/>
  <c r="P1188" i="1" s="1" a="1"/>
  <c r="P1188" i="1" s="1"/>
  <c r="O1187" i="1" a="1"/>
  <c r="O1187" i="1" s="1"/>
  <c r="P1187" i="1" s="1" a="1"/>
  <c r="P1187" i="1" s="1"/>
  <c r="O1108" i="1" a="1"/>
  <c r="O1108" i="1" s="1"/>
  <c r="P1108" i="1" s="1" a="1"/>
  <c r="P1108" i="1" s="1"/>
  <c r="O1277" i="1" a="1"/>
  <c r="O1277" i="1" s="1"/>
  <c r="P1277" i="1" s="1" a="1"/>
  <c r="P1277" i="1" s="1"/>
  <c r="O1281" i="1" a="1"/>
  <c r="O1281" i="1" s="1"/>
  <c r="P1281" i="1" s="1" a="1"/>
  <c r="P1281" i="1" s="1"/>
  <c r="O1280" i="1" a="1"/>
  <c r="O1280" i="1" s="1"/>
  <c r="P1280" i="1" s="1" a="1"/>
  <c r="P1280" i="1" s="1"/>
  <c r="O1307" i="1" a="1"/>
  <c r="O1307" i="1" s="1"/>
  <c r="P1307" i="1" s="1" a="1"/>
  <c r="P1307" i="1" s="1"/>
  <c r="O1185" i="1" a="1"/>
  <c r="O1185" i="1" s="1"/>
  <c r="P1185" i="1" s="1" a="1"/>
  <c r="P1185" i="1" s="1"/>
  <c r="O1184" i="1" a="1"/>
  <c r="O1184" i="1" s="1"/>
  <c r="P1184" i="1" s="1" a="1"/>
  <c r="P1184" i="1" s="1"/>
  <c r="O1183" i="1" a="1"/>
  <c r="O1183" i="1" s="1"/>
  <c r="P1183" i="1" s="1" a="1"/>
  <c r="P1183" i="1" s="1"/>
  <c r="O1182" i="1" a="1"/>
  <c r="O1182" i="1" s="1"/>
  <c r="P1182" i="1" s="1" a="1"/>
  <c r="P1182" i="1" s="1"/>
  <c r="O1279" i="1" a="1"/>
  <c r="O1279" i="1" s="1"/>
  <c r="P1279" i="1" s="1" a="1"/>
  <c r="P1279" i="1" s="1"/>
  <c r="O1181" i="1" a="1"/>
  <c r="O1181" i="1" s="1"/>
  <c r="P1181" i="1" s="1" a="1"/>
  <c r="P1181" i="1" s="1"/>
  <c r="O1180" i="1" a="1"/>
  <c r="O1180" i="1" s="1"/>
  <c r="P1180" i="1" s="1" a="1"/>
  <c r="P1180" i="1" s="1"/>
  <c r="O1179" i="1" a="1"/>
  <c r="O1179" i="1" s="1"/>
  <c r="P1179" i="1" s="1" a="1"/>
  <c r="P1179" i="1" s="1"/>
  <c r="O1178" i="1" a="1"/>
  <c r="O1178" i="1" s="1"/>
  <c r="P1178" i="1" s="1" a="1"/>
  <c r="P1178" i="1" s="1"/>
  <c r="O1177" i="1" a="1"/>
  <c r="O1177" i="1" s="1"/>
  <c r="P1177" i="1" s="1" a="1"/>
  <c r="P1177" i="1" s="1"/>
  <c r="O1176" i="1" a="1"/>
  <c r="O1176" i="1" s="1"/>
  <c r="P1176" i="1" s="1" a="1"/>
  <c r="P1176" i="1" s="1"/>
  <c r="O1174" i="1" a="1"/>
  <c r="O1174" i="1" s="1"/>
  <c r="P1174" i="1" s="1" a="1"/>
  <c r="P1174" i="1" s="1"/>
  <c r="O1173" i="1" a="1"/>
  <c r="O1173" i="1" s="1"/>
  <c r="P1173" i="1" s="1" a="1"/>
  <c r="P1173" i="1" s="1"/>
  <c r="O1172" i="1" a="1"/>
  <c r="O1172" i="1" s="1"/>
  <c r="P1172" i="1" s="1" a="1"/>
  <c r="P1172" i="1" s="1"/>
  <c r="O316" i="1" a="1"/>
  <c r="O316" i="1" s="1"/>
  <c r="P316" i="1" s="1" a="1"/>
  <c r="P316" i="1" s="1"/>
  <c r="O719" i="1" a="1"/>
  <c r="O719" i="1" s="1"/>
  <c r="P719" i="1" s="1" a="1"/>
  <c r="P719" i="1" s="1"/>
  <c r="O718" i="1" a="1"/>
  <c r="O718" i="1" s="1"/>
  <c r="P718" i="1" s="1" a="1"/>
  <c r="P718" i="1" s="1"/>
  <c r="O1473" i="1" a="1"/>
  <c r="O1473" i="1" s="1"/>
  <c r="P1473" i="1" s="1" a="1"/>
  <c r="P1473" i="1" s="1"/>
  <c r="O1472" i="1" a="1"/>
  <c r="O1472" i="1" s="1"/>
  <c r="P1472" i="1" s="1" a="1"/>
  <c r="P1472" i="1" s="1"/>
  <c r="O1471" i="1" a="1"/>
  <c r="O1471" i="1" s="1"/>
  <c r="P1471" i="1" s="1" a="1"/>
  <c r="P1471" i="1" s="1"/>
  <c r="O692" i="1" a="1"/>
  <c r="O692" i="1" s="1"/>
  <c r="P692" i="1" s="1" a="1"/>
  <c r="P692" i="1" s="1"/>
  <c r="O691" i="1" a="1"/>
  <c r="O691" i="1" s="1"/>
  <c r="P691" i="1" s="1" a="1"/>
  <c r="P691" i="1" s="1"/>
  <c r="O690" i="1" a="1"/>
  <c r="O690" i="1" s="1"/>
  <c r="P690" i="1" s="1" a="1"/>
  <c r="P690" i="1" s="1"/>
  <c r="O1228" i="1" a="1"/>
  <c r="O1228" i="1" s="1"/>
  <c r="P1228" i="1" s="1" a="1"/>
  <c r="P1228" i="1" s="1"/>
  <c r="O1217" i="1" a="1"/>
  <c r="O1217" i="1" s="1"/>
  <c r="P1217" i="1" s="1" a="1"/>
  <c r="P1217" i="1" s="1"/>
  <c r="O1216" i="1" a="1"/>
  <c r="O1216" i="1" s="1"/>
  <c r="P1216" i="1" s="1" a="1"/>
  <c r="P1216" i="1" s="1"/>
  <c r="O1215" i="1" a="1"/>
  <c r="O1215" i="1" s="1"/>
  <c r="P1215" i="1" s="1" a="1"/>
  <c r="P1215" i="1" s="1"/>
  <c r="O1055" i="1" a="1"/>
  <c r="O1055" i="1" s="1"/>
  <c r="P1055" i="1" s="1" a="1"/>
  <c r="P1055" i="1" s="1"/>
  <c r="O1054" i="1" a="1"/>
  <c r="O1054" i="1" s="1"/>
  <c r="P1054" i="1" s="1" a="1"/>
  <c r="P1054" i="1" s="1"/>
  <c r="O1118" i="1" a="1"/>
  <c r="O1118" i="1" s="1"/>
  <c r="P1118" i="1" s="1" a="1"/>
  <c r="P1118" i="1" s="1"/>
  <c r="O1117" i="1" a="1"/>
  <c r="O1117" i="1" s="1"/>
  <c r="P1117" i="1" s="1" a="1"/>
  <c r="P1117" i="1" s="1"/>
  <c r="O1116" i="1" a="1"/>
  <c r="O1116" i="1" s="1"/>
  <c r="P1116" i="1" s="1" a="1"/>
  <c r="P1116" i="1" s="1"/>
  <c r="O1115" i="1" a="1"/>
  <c r="O1115" i="1" s="1"/>
  <c r="P1115" i="1" s="1" a="1"/>
  <c r="P1115" i="1" s="1"/>
  <c r="O1114" i="1" a="1"/>
  <c r="O1114" i="1" s="1"/>
  <c r="P1114" i="1" s="1" a="1"/>
  <c r="P1114" i="1" s="1"/>
  <c r="O1112" i="1" a="1"/>
  <c r="O1112" i="1" s="1"/>
  <c r="P1112" i="1" s="1" a="1"/>
  <c r="P1112" i="1" s="1"/>
  <c r="O1113" i="1" a="1"/>
  <c r="O1113" i="1" s="1"/>
  <c r="P1113" i="1" s="1" a="1"/>
  <c r="P1113" i="1" s="1"/>
  <c r="O1161" i="1" a="1"/>
  <c r="O1161" i="1" s="1"/>
  <c r="P1161" i="1" s="1" a="1"/>
  <c r="P1161" i="1" s="1"/>
  <c r="O1160" i="1" a="1"/>
  <c r="O1160" i="1" s="1"/>
  <c r="P1160" i="1" s="1" a="1"/>
  <c r="P1160" i="1" s="1"/>
  <c r="O1159" i="1" a="1"/>
  <c r="O1159" i="1" s="1"/>
  <c r="P1159" i="1" s="1" a="1"/>
  <c r="P1159" i="1" s="1"/>
  <c r="O1485" i="1" a="1"/>
  <c r="O1485" i="1" s="1"/>
  <c r="P1485" i="1" s="1" a="1"/>
  <c r="P1485" i="1" s="1"/>
  <c r="O1138" i="1" a="1"/>
  <c r="O1138" i="1" s="1"/>
  <c r="P1138" i="1" s="1" a="1"/>
  <c r="P1138" i="1" s="1"/>
  <c r="O1137" i="1" a="1"/>
  <c r="O1137" i="1" s="1"/>
  <c r="P1137" i="1" s="1" a="1"/>
  <c r="P1137" i="1" s="1"/>
  <c r="O1484" i="1" a="1"/>
  <c r="O1484" i="1" s="1"/>
  <c r="P1484" i="1" s="1" a="1"/>
  <c r="P1484" i="1" s="1"/>
  <c r="O1482" i="1" a="1"/>
  <c r="O1482" i="1" s="1"/>
  <c r="P1482" i="1" s="1" a="1"/>
  <c r="P1482" i="1" s="1"/>
  <c r="O1481" i="1" a="1"/>
  <c r="O1481" i="1" s="1"/>
  <c r="P1481" i="1" s="1" a="1"/>
  <c r="P1481" i="1" s="1"/>
  <c r="O1480" i="1" a="1"/>
  <c r="O1480" i="1" s="1"/>
  <c r="P1480" i="1" s="1" a="1"/>
  <c r="P1480" i="1" s="1"/>
  <c r="O1479" i="1" a="1"/>
  <c r="O1479" i="1" s="1"/>
  <c r="P1479" i="1" s="1" a="1"/>
  <c r="P1479" i="1" s="1"/>
  <c r="O1106" i="1" a="1"/>
  <c r="O1106" i="1" s="1"/>
  <c r="P1106" i="1" s="1" a="1"/>
  <c r="P1106" i="1" s="1"/>
  <c r="O1104" i="1" a="1"/>
  <c r="O1104" i="1" s="1"/>
  <c r="P1104" i="1" s="1" a="1"/>
  <c r="P1104" i="1" s="1"/>
  <c r="O1163" i="1" a="1"/>
  <c r="O1163" i="1" s="1"/>
  <c r="P1163" i="1" s="1" a="1"/>
  <c r="P1163" i="1" s="1"/>
  <c r="O1171" i="1" a="1"/>
  <c r="O1171" i="1" s="1"/>
  <c r="P1171" i="1" s="1" a="1"/>
  <c r="P1171" i="1" s="1"/>
  <c r="O1170" i="1" a="1"/>
  <c r="O1170" i="1" s="1"/>
  <c r="P1170" i="1" s="1" a="1"/>
  <c r="P1170" i="1" s="1"/>
  <c r="O1169" i="1" a="1"/>
  <c r="O1169" i="1" s="1"/>
  <c r="P1169" i="1" s="1" a="1"/>
  <c r="P1169" i="1" s="1"/>
  <c r="O1168" i="1" a="1"/>
  <c r="O1168" i="1" s="1"/>
  <c r="P1168" i="1" s="1" a="1"/>
  <c r="P1168" i="1" s="1"/>
  <c r="O1167" i="1" a="1"/>
  <c r="O1167" i="1" s="1"/>
  <c r="P1167" i="1" s="1" a="1"/>
  <c r="P1167" i="1" s="1"/>
  <c r="O1166" i="1" a="1"/>
  <c r="O1166" i="1" s="1"/>
  <c r="P1166" i="1" s="1" a="1"/>
  <c r="P1166" i="1" s="1"/>
  <c r="O1165" i="1" a="1"/>
  <c r="O1165" i="1" s="1"/>
  <c r="P1165" i="1" s="1" a="1"/>
  <c r="P1165" i="1" s="1"/>
  <c r="O1275" i="1" a="1"/>
  <c r="O1275" i="1" s="1"/>
  <c r="P1275" i="1" s="1" a="1"/>
  <c r="P1275" i="1" s="1"/>
  <c r="O1156" i="1" a="1"/>
  <c r="O1156" i="1" s="1"/>
  <c r="P1156" i="1" s="1" a="1"/>
  <c r="P1156" i="1" s="1"/>
  <c r="O1162" i="1" a="1"/>
  <c r="O1162" i="1" s="1"/>
  <c r="P1162" i="1" s="1" a="1"/>
  <c r="P1162" i="1" s="1"/>
  <c r="O1133" i="1" a="1"/>
  <c r="O1133" i="1" s="1"/>
  <c r="P1133" i="1" s="1" a="1"/>
  <c r="P1133" i="1" s="1"/>
  <c r="O1620" i="1" a="1"/>
  <c r="O1620" i="1" s="1"/>
  <c r="P1620" i="1" s="1" a="1"/>
  <c r="P1620" i="1" s="1"/>
  <c r="O1619" i="1" a="1"/>
  <c r="O1619" i="1" s="1"/>
  <c r="P1619" i="1" s="1" a="1"/>
  <c r="P1619" i="1" s="1"/>
  <c r="O305" i="1" a="1"/>
  <c r="O305" i="1" s="1"/>
  <c r="P305" i="1" s="1" a="1"/>
  <c r="P305" i="1" s="1"/>
  <c r="O1618" i="1" a="1"/>
  <c r="O1618" i="1" s="1"/>
  <c r="P1618" i="1" s="1" a="1"/>
  <c r="P1618" i="1" s="1"/>
  <c r="O703" i="1" a="1"/>
  <c r="O703" i="1" s="1"/>
  <c r="P703" i="1" s="1" a="1"/>
  <c r="P703" i="1" s="1"/>
  <c r="O702" i="1" a="1"/>
  <c r="O702" i="1" s="1"/>
  <c r="P702" i="1" s="1" a="1"/>
  <c r="P702" i="1" s="1"/>
  <c r="O701" i="1" a="1"/>
  <c r="O701" i="1" s="1"/>
  <c r="P701" i="1" s="1" a="1"/>
  <c r="P701" i="1" s="1"/>
  <c r="O700" i="1" a="1"/>
  <c r="O700" i="1" s="1"/>
  <c r="P700" i="1" s="1" a="1"/>
  <c r="P700" i="1" s="1"/>
  <c r="O699" i="1" a="1"/>
  <c r="O699" i="1" s="1"/>
  <c r="P699" i="1" s="1" a="1"/>
  <c r="P699" i="1" s="1"/>
  <c r="O1130" i="1" a="1"/>
  <c r="O1130" i="1" s="1"/>
  <c r="P1130" i="1" s="1" a="1"/>
  <c r="P1130" i="1" s="1"/>
  <c r="O1164" i="1" a="1"/>
  <c r="O1164" i="1" s="1"/>
  <c r="P1164" i="1" s="1" a="1"/>
  <c r="P1164" i="1" s="1"/>
  <c r="O1610" i="1" a="1"/>
  <c r="O1610" i="1" s="1"/>
  <c r="P1610" i="1" s="1" a="1"/>
  <c r="P1610" i="1" s="1"/>
  <c r="O808" i="1" a="1"/>
  <c r="O808" i="1" s="1"/>
  <c r="P808" i="1" s="1" a="1"/>
  <c r="P808" i="1" s="1"/>
  <c r="O1609" i="1" a="1"/>
  <c r="O1609" i="1" s="1"/>
  <c r="P1609" i="1" s="1" a="1"/>
  <c r="P1609" i="1" s="1"/>
  <c r="O1608" i="1" a="1"/>
  <c r="O1608" i="1" s="1"/>
  <c r="P1608" i="1" s="1" a="1"/>
  <c r="P1608" i="1" s="1"/>
  <c r="O955" i="1" a="1"/>
  <c r="O955" i="1" s="1"/>
  <c r="P955" i="1" s="1" a="1"/>
  <c r="P955" i="1" s="1"/>
  <c r="O954" i="1" a="1"/>
  <c r="O954" i="1" s="1"/>
  <c r="P954" i="1" s="1" a="1"/>
  <c r="P954" i="1" s="1"/>
  <c r="O953" i="1" a="1"/>
  <c r="O953" i="1" s="1"/>
  <c r="P953" i="1" s="1" a="1"/>
  <c r="P953" i="1" s="1"/>
  <c r="O1246" i="1" a="1"/>
  <c r="O1246" i="1" s="1"/>
  <c r="P1246" i="1" s="1" a="1"/>
  <c r="P1246" i="1" s="1"/>
  <c r="O1245" i="1" a="1"/>
  <c r="O1245" i="1" s="1"/>
  <c r="P1245" i="1" s="1" a="1"/>
  <c r="P1245" i="1" s="1"/>
  <c r="O1244" i="1" a="1"/>
  <c r="O1244" i="1" s="1"/>
  <c r="P1244" i="1" s="1" a="1"/>
  <c r="P1244" i="1" s="1"/>
  <c r="O1243" i="1" a="1"/>
  <c r="O1243" i="1" s="1"/>
  <c r="P1243" i="1" s="1" a="1"/>
  <c r="P1243" i="1" s="1"/>
  <c r="O569" i="1" a="1"/>
  <c r="O569" i="1" s="1"/>
  <c r="P569" i="1" s="1" a="1"/>
  <c r="P569" i="1" s="1"/>
  <c r="O568" i="1" a="1"/>
  <c r="O568" i="1" s="1"/>
  <c r="P568" i="1" s="1" a="1"/>
  <c r="P568" i="1" s="1"/>
  <c r="O1242" i="1" a="1"/>
  <c r="O1242" i="1" s="1"/>
  <c r="P1242" i="1" s="1" a="1"/>
  <c r="P1242" i="1" s="1"/>
  <c r="O1232" i="1" a="1"/>
  <c r="O1232" i="1" s="1"/>
  <c r="P1232" i="1" s="1" a="1"/>
  <c r="P1232" i="1" s="1"/>
  <c r="O1313" i="1" a="1"/>
  <c r="O1313" i="1" s="1"/>
  <c r="P1313" i="1" s="1" a="1"/>
  <c r="P1313" i="1" s="1"/>
  <c r="O1312" i="1" a="1"/>
  <c r="O1312" i="1" s="1"/>
  <c r="P1312" i="1" s="1" a="1"/>
  <c r="P1312" i="1" s="1"/>
  <c r="O1078" i="1" a="1"/>
  <c r="O1078" i="1" s="1"/>
  <c r="P1078" i="1" s="1" a="1"/>
  <c r="P1078" i="1" s="1"/>
  <c r="O634" i="1" a="1"/>
  <c r="O634" i="1" s="1"/>
  <c r="P634" i="1" s="1" a="1"/>
  <c r="P634" i="1" s="1"/>
  <c r="O985" i="1" a="1"/>
  <c r="O985" i="1" s="1"/>
  <c r="P985" i="1" s="1" a="1"/>
  <c r="P985" i="1" s="1"/>
  <c r="O997" i="1" a="1"/>
  <c r="O997" i="1" s="1"/>
  <c r="P997" i="1" s="1" a="1"/>
  <c r="P997" i="1" s="1"/>
  <c r="O991" i="1" a="1"/>
  <c r="O991" i="1" s="1"/>
  <c r="P991" i="1" s="1" a="1"/>
  <c r="P991" i="1" s="1"/>
  <c r="O990" i="1" a="1"/>
  <c r="O990" i="1" s="1"/>
  <c r="P990" i="1" s="1" a="1"/>
  <c r="P990" i="1" s="1"/>
  <c r="O989" i="1" a="1"/>
  <c r="O989" i="1" s="1"/>
  <c r="P989" i="1" s="1" a="1"/>
  <c r="P989" i="1" s="1"/>
  <c r="O988" i="1" a="1"/>
  <c r="O988" i="1" s="1"/>
  <c r="P988" i="1" s="1" a="1"/>
  <c r="P988" i="1" s="1"/>
  <c r="O987" i="1" a="1"/>
  <c r="O987" i="1" s="1"/>
  <c r="P987" i="1" s="1" a="1"/>
  <c r="P987" i="1" s="1"/>
  <c r="O986" i="1" a="1"/>
  <c r="O986" i="1" s="1"/>
  <c r="P986" i="1" s="1" a="1"/>
  <c r="P986" i="1" s="1"/>
  <c r="O1230" i="1" a="1"/>
  <c r="O1230" i="1" s="1"/>
  <c r="P1230" i="1" s="1" a="1"/>
  <c r="P1230" i="1" s="1"/>
  <c r="O1229" i="1" a="1"/>
  <c r="O1229" i="1" s="1"/>
  <c r="P1229" i="1" s="1" a="1"/>
  <c r="P1229" i="1" s="1"/>
  <c r="O1404" i="1" a="1"/>
  <c r="O1404" i="1" s="1"/>
  <c r="P1404" i="1" s="1" a="1"/>
  <c r="P1404" i="1" s="1"/>
  <c r="O1403" i="1" a="1"/>
  <c r="O1403" i="1" s="1"/>
  <c r="P1403" i="1" s="1" a="1"/>
  <c r="P1403" i="1" s="1"/>
  <c r="O1402" i="1" a="1"/>
  <c r="O1402" i="1" s="1"/>
  <c r="P1402" i="1" s="1" a="1"/>
  <c r="P1402" i="1" s="1"/>
  <c r="O1401" i="1" a="1"/>
  <c r="O1401" i="1" s="1"/>
  <c r="P1401" i="1" s="1" a="1"/>
  <c r="P1401" i="1" s="1"/>
  <c r="O459" i="1" a="1"/>
  <c r="O459" i="1" s="1"/>
  <c r="P459" i="1" s="1" a="1"/>
  <c r="P459" i="1" s="1"/>
  <c r="O1407" i="1" a="1"/>
  <c r="O1407" i="1" s="1"/>
  <c r="P1407" i="1" s="1" a="1"/>
  <c r="P1407" i="1" s="1"/>
  <c r="O566" i="1" a="1"/>
  <c r="O566" i="1" s="1"/>
  <c r="P566" i="1" s="1" a="1"/>
  <c r="P566" i="1" s="1"/>
  <c r="O1047" i="1" a="1"/>
  <c r="O1047" i="1" s="1"/>
  <c r="P1047" i="1" s="1" a="1"/>
  <c r="P1047" i="1" s="1"/>
  <c r="O1365" i="1" a="1"/>
  <c r="O1365" i="1" s="1"/>
  <c r="P1365" i="1" s="1" a="1"/>
  <c r="P1365" i="1" s="1"/>
  <c r="O1855" i="1" a="1"/>
  <c r="O1855" i="1" s="1"/>
  <c r="P1855" i="1" s="1" a="1"/>
  <c r="P1855" i="1" s="1"/>
  <c r="O1034" i="1" a="1"/>
  <c r="O1034" i="1" s="1"/>
  <c r="P1034" i="1" s="1" a="1"/>
  <c r="P1034" i="1" s="1"/>
  <c r="O1361" i="1" a="1"/>
  <c r="O1361" i="1" s="1"/>
  <c r="P1361" i="1" s="1" a="1"/>
  <c r="P1361" i="1" s="1"/>
  <c r="O1360" i="1" a="1"/>
  <c r="O1360" i="1" s="1"/>
  <c r="P1360" i="1" s="1" a="1"/>
  <c r="P1360" i="1" s="1"/>
  <c r="O1127" i="1" a="1"/>
  <c r="O1127" i="1" s="1"/>
  <c r="P1127" i="1" s="1" a="1"/>
  <c r="P1127" i="1" s="1"/>
  <c r="O1643" i="1" a="1"/>
  <c r="O1643" i="1" s="1"/>
  <c r="P1643" i="1" s="1" a="1"/>
  <c r="P1643" i="1" s="1"/>
  <c r="O1642" i="1" a="1"/>
  <c r="O1642" i="1" s="1"/>
  <c r="P1642" i="1" s="1" a="1"/>
  <c r="P1642" i="1" s="1"/>
  <c r="O1641" i="1" a="1"/>
  <c r="O1641" i="1" s="1"/>
  <c r="P1641" i="1" s="1" a="1"/>
  <c r="P1641" i="1" s="1"/>
  <c r="O1640" i="1" a="1"/>
  <c r="O1640" i="1" s="1"/>
  <c r="P1640" i="1" s="1" a="1"/>
  <c r="P1640" i="1" s="1"/>
  <c r="O1639" i="1" a="1"/>
  <c r="O1639" i="1" s="1"/>
  <c r="P1639" i="1" s="1" a="1"/>
  <c r="P1639" i="1" s="1"/>
  <c r="O688" i="1" a="1"/>
  <c r="O688" i="1" s="1"/>
  <c r="P688" i="1" s="1" a="1"/>
  <c r="P688" i="1" s="1"/>
  <c r="O687" i="1" a="1"/>
  <c r="O687" i="1" s="1"/>
  <c r="P687" i="1" s="1" a="1"/>
  <c r="P687" i="1" s="1"/>
  <c r="O365" i="1" a="1"/>
  <c r="O365" i="1" s="1"/>
  <c r="P365" i="1" s="1" a="1"/>
  <c r="P365" i="1" s="1"/>
  <c r="O1637" i="1" a="1"/>
  <c r="O1637" i="1" s="1"/>
  <c r="P1637" i="1" s="1" a="1"/>
  <c r="P1637" i="1" s="1"/>
  <c r="O1636" i="1" a="1"/>
  <c r="O1636" i="1" s="1"/>
  <c r="P1636" i="1" s="1" a="1"/>
  <c r="P1636" i="1" s="1"/>
  <c r="O1635" i="1" a="1"/>
  <c r="O1635" i="1" s="1"/>
  <c r="P1635" i="1" s="1" a="1"/>
  <c r="P1635" i="1" s="1"/>
  <c r="O1435" i="1" a="1"/>
  <c r="O1435" i="1" s="1"/>
  <c r="P1435" i="1" s="1" a="1"/>
  <c r="P1435" i="1" s="1"/>
  <c r="O123" i="1" a="1"/>
  <c r="O123" i="1" s="1"/>
  <c r="P123" i="1" s="1" a="1"/>
  <c r="P123" i="1" s="1"/>
  <c r="O1758" i="1" a="1"/>
  <c r="O1758" i="1" s="1"/>
  <c r="P1758" i="1" s="1" a="1"/>
  <c r="P1758" i="1" s="1"/>
  <c r="O812" i="1" a="1"/>
  <c r="O812" i="1" s="1"/>
  <c r="P812" i="1" s="1" a="1"/>
  <c r="P812" i="1" s="1"/>
  <c r="O811" i="1" a="1"/>
  <c r="O811" i="1" s="1"/>
  <c r="P811" i="1" s="1" a="1"/>
  <c r="P811" i="1" s="1"/>
  <c r="O810" i="1" a="1"/>
  <c r="O810" i="1" s="1"/>
  <c r="P810" i="1" s="1" a="1"/>
  <c r="P810" i="1" s="1"/>
  <c r="O809" i="1" a="1"/>
  <c r="O809" i="1" s="1"/>
  <c r="P809" i="1" s="1" a="1"/>
  <c r="P809" i="1" s="1"/>
  <c r="O727" i="1" a="1"/>
  <c r="O727" i="1" s="1"/>
  <c r="P727" i="1" s="1" a="1"/>
  <c r="P727" i="1" s="1"/>
  <c r="O643" i="1" a="1"/>
  <c r="O643" i="1" s="1"/>
  <c r="P643" i="1" s="1" a="1"/>
  <c r="P643" i="1" s="1"/>
  <c r="O644" i="1" a="1"/>
  <c r="O644" i="1" s="1"/>
  <c r="P644" i="1" s="1" a="1"/>
  <c r="P644" i="1" s="1"/>
  <c r="O642" i="1" a="1"/>
  <c r="O642" i="1" s="1"/>
  <c r="P642" i="1" s="1" a="1"/>
  <c r="P642" i="1" s="1"/>
  <c r="O635" i="1" a="1"/>
  <c r="O635" i="1" s="1"/>
  <c r="P635" i="1" s="1" a="1"/>
  <c r="P635" i="1" s="1"/>
  <c r="O646" i="1" a="1"/>
  <c r="O646" i="1" s="1"/>
  <c r="P646" i="1" s="1" a="1"/>
  <c r="P646" i="1" s="1"/>
  <c r="O102" i="1" a="1"/>
  <c r="O102" i="1" s="1"/>
  <c r="P102" i="1" s="1" a="1"/>
  <c r="P102" i="1" s="1"/>
  <c r="O645" i="1" a="1"/>
  <c r="O645" i="1" s="1"/>
  <c r="P645" i="1" s="1" a="1"/>
  <c r="P645" i="1" s="1"/>
  <c r="O636" i="1" a="1"/>
  <c r="O636" i="1" s="1"/>
  <c r="P636" i="1" s="1" a="1"/>
  <c r="P636" i="1" s="1"/>
  <c r="O103" i="1" a="1"/>
  <c r="O103" i="1" s="1"/>
  <c r="P103" i="1" s="1" a="1"/>
  <c r="P103" i="1" s="1"/>
  <c r="O640" i="1" a="1"/>
  <c r="O640" i="1" s="1"/>
  <c r="P640" i="1" s="1" a="1"/>
  <c r="P640" i="1" s="1"/>
  <c r="O639" i="1" a="1"/>
  <c r="O639" i="1" s="1"/>
  <c r="P639" i="1" s="1" a="1"/>
  <c r="P639" i="1" s="1"/>
  <c r="O638" i="1" a="1"/>
  <c r="O638" i="1" s="1"/>
  <c r="P638" i="1" s="1" a="1"/>
  <c r="P638" i="1" s="1"/>
  <c r="O637" i="1" a="1"/>
  <c r="O637" i="1" s="1"/>
  <c r="P637" i="1" s="1" a="1"/>
  <c r="P637" i="1" s="1"/>
  <c r="O139" i="1" a="1"/>
  <c r="O139" i="1" s="1"/>
  <c r="P139" i="1" s="1" a="1"/>
  <c r="P139" i="1" s="1"/>
  <c r="O629" i="1" a="1"/>
  <c r="O629" i="1" s="1"/>
  <c r="P629" i="1" s="1" a="1"/>
  <c r="P629" i="1" s="1"/>
  <c r="O628" i="1" a="1"/>
  <c r="O628" i="1" s="1"/>
  <c r="P628" i="1" s="1" a="1"/>
  <c r="P628" i="1" s="1"/>
  <c r="O627" i="1" a="1"/>
  <c r="O627" i="1" s="1"/>
  <c r="P627" i="1" s="1" a="1"/>
  <c r="P627" i="1" s="1"/>
  <c r="O626" i="1" a="1"/>
  <c r="O626" i="1" s="1"/>
  <c r="P626" i="1" s="1" a="1"/>
  <c r="P626" i="1" s="1"/>
  <c r="O625" i="1" a="1"/>
  <c r="O625" i="1" s="1"/>
  <c r="P625" i="1" s="1" a="1"/>
  <c r="P625" i="1" s="1"/>
  <c r="O622" i="1" a="1"/>
  <c r="O622" i="1" s="1"/>
  <c r="P622" i="1" s="1" a="1"/>
  <c r="P622" i="1" s="1"/>
  <c r="O621" i="1" a="1"/>
  <c r="O621" i="1" s="1"/>
  <c r="P621" i="1" s="1" a="1"/>
  <c r="P621" i="1" s="1"/>
  <c r="O620" i="1" a="1"/>
  <c r="O620" i="1" s="1"/>
  <c r="P620" i="1" s="1" a="1"/>
  <c r="P620" i="1" s="1"/>
  <c r="O619" i="1" a="1"/>
  <c r="O619" i="1" s="1"/>
  <c r="P619" i="1" s="1" a="1"/>
  <c r="P619" i="1" s="1"/>
  <c r="O618" i="1" a="1"/>
  <c r="O618" i="1" s="1"/>
  <c r="P618" i="1" s="1" a="1"/>
  <c r="P618" i="1" s="1"/>
  <c r="O617" i="1" a="1"/>
  <c r="O617" i="1" s="1"/>
  <c r="P617" i="1" s="1" a="1"/>
  <c r="P617" i="1" s="1"/>
  <c r="O1796" i="1" a="1"/>
  <c r="O1796" i="1" s="1"/>
  <c r="P1796" i="1" s="1" a="1"/>
  <c r="P1796" i="1" s="1"/>
  <c r="O1795" i="1" a="1"/>
  <c r="O1795" i="1" s="1"/>
  <c r="P1795" i="1" s="1" a="1"/>
  <c r="P1795" i="1" s="1"/>
  <c r="O965" i="1" a="1"/>
  <c r="O965" i="1" s="1"/>
  <c r="P965" i="1" s="1" a="1"/>
  <c r="P965" i="1" s="1"/>
  <c r="O963" i="1" a="1"/>
  <c r="O963" i="1" s="1"/>
  <c r="P963" i="1" s="1" a="1"/>
  <c r="P963" i="1" s="1"/>
  <c r="O1576" i="1" a="1"/>
  <c r="O1576" i="1" s="1"/>
  <c r="P1576" i="1" s="1" a="1"/>
  <c r="P1576" i="1" s="1"/>
  <c r="O1578" i="1" a="1"/>
  <c r="O1578" i="1" s="1"/>
  <c r="P1578" i="1" s="1" a="1"/>
  <c r="P1578" i="1" s="1"/>
  <c r="O961" i="1" a="1"/>
  <c r="O961" i="1" s="1"/>
  <c r="P961" i="1" s="1" a="1"/>
  <c r="P961" i="1" s="1"/>
  <c r="O960" i="1" a="1"/>
  <c r="O960" i="1" s="1"/>
  <c r="P960" i="1" s="1" a="1"/>
  <c r="P960" i="1" s="1"/>
  <c r="O325" i="1" a="1"/>
  <c r="O325" i="1" s="1"/>
  <c r="P325" i="1" s="1" a="1"/>
  <c r="P325" i="1" s="1"/>
  <c r="O324" i="1" a="1"/>
  <c r="O324" i="1" s="1"/>
  <c r="P324" i="1" s="1" a="1"/>
  <c r="P324" i="1" s="1"/>
  <c r="O1342" i="1" a="1"/>
  <c r="O1342" i="1" s="1"/>
  <c r="P1342" i="1" s="1" a="1"/>
  <c r="P1342" i="1" s="1"/>
  <c r="O1651" i="1" a="1"/>
  <c r="O1651" i="1" s="1"/>
  <c r="P1651" i="1" s="1" a="1"/>
  <c r="P1651" i="1" s="1"/>
  <c r="O1650" i="1" a="1"/>
  <c r="O1650" i="1" s="1"/>
  <c r="P1650" i="1" s="1" a="1"/>
  <c r="P1650" i="1" s="1"/>
  <c r="O1649" i="1" a="1"/>
  <c r="O1649" i="1" s="1"/>
  <c r="P1649" i="1" s="1" a="1"/>
  <c r="P1649" i="1" s="1"/>
  <c r="O1648" i="1" a="1"/>
  <c r="O1648" i="1" s="1"/>
  <c r="P1648" i="1" s="1" a="1"/>
  <c r="P1648" i="1" s="1"/>
  <c r="O1558" i="1" a="1"/>
  <c r="O1558" i="1" s="1"/>
  <c r="P1558" i="1" s="1" a="1"/>
  <c r="P1558" i="1" s="1"/>
  <c r="O1442" i="1" a="1"/>
  <c r="O1442" i="1" s="1"/>
  <c r="P1442" i="1" s="1" a="1"/>
  <c r="P1442" i="1" s="1"/>
  <c r="O1581" i="1" a="1"/>
  <c r="O1581" i="1" s="1"/>
  <c r="P1581" i="1" s="1" a="1"/>
  <c r="P1581" i="1" s="1"/>
  <c r="O1591" i="1" a="1"/>
  <c r="O1591" i="1" s="1"/>
  <c r="P1591" i="1" s="1" a="1"/>
  <c r="P1591" i="1" s="1"/>
  <c r="O1580" i="1" a="1"/>
  <c r="O1580" i="1" s="1"/>
  <c r="P1580" i="1" s="1" a="1"/>
  <c r="P1580" i="1" s="1"/>
  <c r="O1589" i="1" a="1"/>
  <c r="O1589" i="1" s="1"/>
  <c r="P1589" i="1" s="1" a="1"/>
  <c r="P1589" i="1" s="1"/>
  <c r="O946" i="1" a="1"/>
  <c r="O946" i="1" s="1"/>
  <c r="P946" i="1" s="1" a="1"/>
  <c r="P946" i="1" s="1"/>
  <c r="O1532" i="1" a="1"/>
  <c r="O1532" i="1" s="1"/>
  <c r="P1532" i="1" s="1" a="1"/>
  <c r="P1532" i="1" s="1"/>
  <c r="O1531" i="1" a="1"/>
  <c r="O1531" i="1" s="1"/>
  <c r="P1531" i="1" s="1" a="1"/>
  <c r="P1531" i="1" s="1"/>
  <c r="O1530" i="1" a="1"/>
  <c r="O1530" i="1" s="1"/>
  <c r="P1530" i="1" s="1" a="1"/>
  <c r="P1530" i="1" s="1"/>
  <c r="O1529" i="1" a="1"/>
  <c r="O1529" i="1" s="1"/>
  <c r="P1529" i="1" s="1" a="1"/>
  <c r="P1529" i="1" s="1"/>
  <c r="O1528" i="1" a="1"/>
  <c r="O1528" i="1" s="1"/>
  <c r="P1528" i="1" s="1" a="1"/>
  <c r="P1528" i="1" s="1"/>
  <c r="O1527" i="1" a="1"/>
  <c r="O1527" i="1" s="1"/>
  <c r="P1527" i="1" s="1" a="1"/>
  <c r="P1527" i="1" s="1"/>
  <c r="O1657" i="1" a="1"/>
  <c r="O1657" i="1" s="1"/>
  <c r="P1657" i="1" s="1" a="1"/>
  <c r="P1657" i="1" s="1"/>
  <c r="O786" i="1" a="1"/>
  <c r="O786" i="1" s="1"/>
  <c r="P786" i="1" s="1" a="1"/>
  <c r="P786" i="1" s="1"/>
  <c r="O609" i="1" a="1"/>
  <c r="O609" i="1" s="1"/>
  <c r="P609" i="1" s="1" a="1"/>
  <c r="P609" i="1" s="1"/>
  <c r="O608" i="1" a="1"/>
  <c r="O608" i="1" s="1"/>
  <c r="P608" i="1" s="1" a="1"/>
  <c r="P608" i="1" s="1"/>
  <c r="O937" i="1" a="1"/>
  <c r="O937" i="1" s="1"/>
  <c r="P937" i="1" s="1" a="1"/>
  <c r="P937" i="1" s="1"/>
  <c r="O936" i="1" a="1"/>
  <c r="O936" i="1" s="1"/>
  <c r="P936" i="1" s="1" a="1"/>
  <c r="P936" i="1" s="1"/>
  <c r="O935" i="1" a="1"/>
  <c r="O935" i="1" s="1"/>
  <c r="P935" i="1" s="1" a="1"/>
  <c r="P935" i="1" s="1"/>
  <c r="O934" i="1" a="1"/>
  <c r="O934" i="1" s="1"/>
  <c r="P934" i="1" s="1" a="1"/>
  <c r="P934" i="1" s="1"/>
  <c r="O933" i="1" a="1"/>
  <c r="O933" i="1" s="1"/>
  <c r="P933" i="1" s="1" a="1"/>
  <c r="P933" i="1" s="1"/>
  <c r="O932" i="1" a="1"/>
  <c r="O932" i="1" s="1"/>
  <c r="P932" i="1" s="1" a="1"/>
  <c r="P932" i="1" s="1"/>
  <c r="O1658" i="1" a="1"/>
  <c r="O1658" i="1" s="1"/>
  <c r="P1658" i="1" s="1" a="1"/>
  <c r="P1658" i="1" s="1"/>
  <c r="O930" i="1" a="1"/>
  <c r="O930" i="1" s="1"/>
  <c r="P930" i="1" s="1" a="1"/>
  <c r="P930" i="1" s="1"/>
  <c r="O929" i="1" a="1"/>
  <c r="O929" i="1" s="1"/>
  <c r="P929" i="1" s="1" a="1"/>
  <c r="P929" i="1" s="1"/>
  <c r="O928" i="1" a="1"/>
  <c r="O928" i="1" s="1"/>
  <c r="P928" i="1" s="1" a="1"/>
  <c r="P928" i="1" s="1"/>
  <c r="O1334" i="1" a="1"/>
  <c r="O1334" i="1" s="1"/>
  <c r="P1334" i="1" s="1" a="1"/>
  <c r="P1334" i="1" s="1"/>
  <c r="O927" i="1" a="1"/>
  <c r="O927" i="1" s="1"/>
  <c r="P927" i="1" s="1" a="1"/>
  <c r="P927" i="1" s="1"/>
  <c r="O926" i="1" a="1"/>
  <c r="O926" i="1" s="1"/>
  <c r="P926" i="1" s="1" a="1"/>
  <c r="P926" i="1" s="1"/>
  <c r="O925" i="1" a="1"/>
  <c r="O925" i="1" s="1"/>
  <c r="P925" i="1" s="1" a="1"/>
  <c r="P925" i="1" s="1"/>
  <c r="O924" i="1" a="1"/>
  <c r="O924" i="1" s="1"/>
  <c r="P924" i="1" s="1" a="1"/>
  <c r="P924" i="1" s="1"/>
  <c r="O487" i="1" a="1"/>
  <c r="O487" i="1" s="1"/>
  <c r="P487" i="1" s="1" a="1"/>
  <c r="P487" i="1" s="1"/>
  <c r="O1667" i="1" a="1"/>
  <c r="O1667" i="1" s="1"/>
  <c r="P1667" i="1" s="1" a="1"/>
  <c r="P1667" i="1" s="1"/>
  <c r="O1379" i="1" a="1"/>
  <c r="O1379" i="1" s="1"/>
  <c r="P1379" i="1" s="1" a="1"/>
  <c r="P1379" i="1" s="1"/>
  <c r="O1378" i="1" a="1"/>
  <c r="O1378" i="1" s="1"/>
  <c r="P1378" i="1" s="1" a="1"/>
  <c r="P1378" i="1" s="1"/>
  <c r="O1377" i="1" a="1"/>
  <c r="O1377" i="1" s="1"/>
  <c r="P1377" i="1" s="1" a="1"/>
  <c r="P1377" i="1" s="1"/>
  <c r="O1376" i="1" a="1"/>
  <c r="O1376" i="1" s="1"/>
  <c r="P1376" i="1" s="1" a="1"/>
  <c r="P1376" i="1" s="1"/>
  <c r="O1375" i="1" a="1"/>
  <c r="O1375" i="1" s="1"/>
  <c r="P1375" i="1" s="1" a="1"/>
  <c r="P1375" i="1" s="1"/>
  <c r="O909" i="1" a="1"/>
  <c r="O909" i="1" s="1"/>
  <c r="P909" i="1" s="1" a="1"/>
  <c r="P909" i="1" s="1"/>
  <c r="O908" i="1" a="1"/>
  <c r="O908" i="1" s="1"/>
  <c r="P908" i="1" s="1" a="1"/>
  <c r="P908" i="1" s="1"/>
  <c r="O907" i="1" a="1"/>
  <c r="O907" i="1" s="1"/>
  <c r="P907" i="1" s="1" a="1"/>
  <c r="P907" i="1" s="1"/>
  <c r="O906" i="1" a="1"/>
  <c r="O906" i="1" s="1"/>
  <c r="P906" i="1" s="1" a="1"/>
  <c r="P906" i="1" s="1"/>
  <c r="O905" i="1" a="1"/>
  <c r="O905" i="1" s="1"/>
  <c r="P905" i="1" s="1" a="1"/>
  <c r="P905" i="1" s="1"/>
  <c r="O904" i="1" a="1"/>
  <c r="O904" i="1" s="1"/>
  <c r="P904" i="1" s="1" a="1"/>
  <c r="P904" i="1" s="1"/>
  <c r="O902" i="1" a="1"/>
  <c r="O902" i="1" s="1"/>
  <c r="P902" i="1" s="1" a="1"/>
  <c r="P902" i="1" s="1"/>
  <c r="O901" i="1" a="1"/>
  <c r="O901" i="1" s="1"/>
  <c r="P901" i="1" s="1" a="1"/>
  <c r="P901" i="1" s="1"/>
  <c r="O900" i="1" a="1"/>
  <c r="O900" i="1" s="1"/>
  <c r="P900" i="1" s="1" a="1"/>
  <c r="P900" i="1" s="1"/>
  <c r="O899" i="1" a="1"/>
  <c r="O899" i="1" s="1"/>
  <c r="P899" i="1" s="1" a="1"/>
  <c r="P899" i="1" s="1"/>
  <c r="O898" i="1" a="1"/>
  <c r="O898" i="1" s="1"/>
  <c r="P898" i="1" s="1" a="1"/>
  <c r="P898" i="1" s="1"/>
  <c r="O897" i="1" a="1"/>
  <c r="O897" i="1" s="1"/>
  <c r="P897" i="1" s="1" a="1"/>
  <c r="P897" i="1" s="1"/>
  <c r="O896" i="1" a="1"/>
  <c r="O896" i="1" s="1"/>
  <c r="P896" i="1" s="1" a="1"/>
  <c r="P896" i="1" s="1"/>
  <c r="O895" i="1" a="1"/>
  <c r="O895" i="1" s="1"/>
  <c r="P895" i="1" s="1" a="1"/>
  <c r="P895" i="1" s="1"/>
  <c r="O894" i="1" a="1"/>
  <c r="O894" i="1" s="1"/>
  <c r="P894" i="1" s="1" a="1"/>
  <c r="P894" i="1" s="1"/>
  <c r="O893" i="1" a="1"/>
  <c r="O893" i="1" s="1"/>
  <c r="P893" i="1" s="1" a="1"/>
  <c r="P893" i="1" s="1"/>
  <c r="O891" i="1" a="1"/>
  <c r="O891" i="1" s="1"/>
  <c r="P891" i="1" s="1" a="1"/>
  <c r="P891" i="1" s="1"/>
  <c r="O890" i="1" a="1"/>
  <c r="O890" i="1" s="1"/>
  <c r="P890" i="1" s="1" a="1"/>
  <c r="P890" i="1" s="1"/>
  <c r="O889" i="1" a="1"/>
  <c r="O889" i="1" s="1"/>
  <c r="P889" i="1" s="1" a="1"/>
  <c r="P889" i="1" s="1"/>
  <c r="O1317" i="1" a="1"/>
  <c r="O1317" i="1" s="1"/>
  <c r="O1701" i="1" a="1"/>
  <c r="O1701" i="1" s="1"/>
  <c r="O857" i="1" a="1"/>
  <c r="O857" i="1" s="1"/>
  <c r="P857" i="1" s="1" a="1"/>
  <c r="P857" i="1" s="1"/>
  <c r="O49" i="1" a="1"/>
  <c r="O49" i="1" s="1"/>
  <c r="P49" i="1" s="1" a="1"/>
  <c r="P49" i="1" s="1"/>
  <c r="O157" i="1" a="1"/>
  <c r="O157" i="1" s="1"/>
  <c r="P157" i="1" s="1" a="1"/>
  <c r="P157" i="1" s="1"/>
  <c r="O400" i="1" a="1"/>
  <c r="O400" i="1" s="1"/>
  <c r="P400" i="1" s="1" a="1"/>
  <c r="P400" i="1" s="1"/>
  <c r="O874" i="1" a="1"/>
  <c r="O874" i="1" s="1"/>
  <c r="P874" i="1" s="1" a="1"/>
  <c r="P874" i="1" s="1"/>
  <c r="O873" i="1" a="1"/>
  <c r="O873" i="1" s="1"/>
  <c r="P873" i="1" s="1" a="1"/>
  <c r="P873" i="1" s="1"/>
  <c r="O872" i="1" a="1"/>
  <c r="O872" i="1" s="1"/>
  <c r="P872" i="1" s="1" a="1"/>
  <c r="P872" i="1" s="1"/>
  <c r="O399" i="1" a="1"/>
  <c r="O399" i="1" s="1"/>
  <c r="P399" i="1" s="1" a="1"/>
  <c r="P399" i="1" s="1"/>
  <c r="O876" i="1" a="1"/>
  <c r="O876" i="1" s="1"/>
  <c r="P876" i="1" s="1" a="1"/>
  <c r="P876" i="1" s="1"/>
  <c r="O875" i="1" a="1"/>
  <c r="O875" i="1" s="1"/>
  <c r="P875" i="1" s="1" a="1"/>
  <c r="P875" i="1" s="1"/>
  <c r="O871" i="1" a="1"/>
  <c r="O871" i="1" s="1"/>
  <c r="P871" i="1" s="1" a="1"/>
  <c r="P871" i="1" s="1"/>
  <c r="O1736" i="1" a="1"/>
  <c r="O1736" i="1" s="1"/>
  <c r="P1736" i="1" s="1" a="1"/>
  <c r="P1736" i="1" s="1"/>
  <c r="O861" i="1" a="1"/>
  <c r="O861" i="1" s="1"/>
  <c r="P861" i="1" s="1" a="1"/>
  <c r="P861" i="1" s="1"/>
  <c r="O860" i="1" a="1"/>
  <c r="O860" i="1" s="1"/>
  <c r="P860" i="1" s="1" a="1"/>
  <c r="P860" i="1" s="1"/>
  <c r="O859" i="1" a="1"/>
  <c r="O859" i="1" s="1"/>
  <c r="P859" i="1" s="1" a="1"/>
  <c r="P859" i="1" s="1"/>
  <c r="O858" i="1" a="1"/>
  <c r="O858" i="1" s="1"/>
  <c r="P858" i="1" s="1" a="1"/>
  <c r="P858" i="1" s="1"/>
  <c r="O855" i="1" a="1"/>
  <c r="O855" i="1" s="1"/>
  <c r="P855" i="1" s="1" a="1"/>
  <c r="P855" i="1" s="1"/>
  <c r="O854" i="1" a="1"/>
  <c r="O854" i="1" s="1"/>
  <c r="P854" i="1" s="1" a="1"/>
  <c r="P854" i="1" s="1"/>
  <c r="O853" i="1" a="1"/>
  <c r="O853" i="1" s="1"/>
  <c r="P853" i="1" s="1" a="1"/>
  <c r="P853" i="1" s="1"/>
  <c r="O852" i="1" a="1"/>
  <c r="O852" i="1" s="1"/>
  <c r="P852" i="1" s="1" a="1"/>
  <c r="P852" i="1" s="1"/>
  <c r="O851" i="1" a="1"/>
  <c r="O851" i="1" s="1"/>
  <c r="P851" i="1" s="1" a="1"/>
  <c r="P851" i="1" s="1"/>
  <c r="O850" i="1" a="1"/>
  <c r="O850" i="1" s="1"/>
  <c r="P850" i="1" s="1" a="1"/>
  <c r="P850" i="1" s="1"/>
  <c r="O849" i="1" a="1"/>
  <c r="O849" i="1" s="1"/>
  <c r="P849" i="1" s="1" a="1"/>
  <c r="P849" i="1" s="1"/>
  <c r="O848" i="1" a="1"/>
  <c r="O848" i="1" s="1"/>
  <c r="P848" i="1" s="1" a="1"/>
  <c r="P848" i="1" s="1"/>
  <c r="O847" i="1" a="1"/>
  <c r="O847" i="1" s="1"/>
  <c r="P847" i="1" s="1" a="1"/>
  <c r="P847" i="1" s="1"/>
  <c r="O846" i="1" a="1"/>
  <c r="O846" i="1" s="1"/>
  <c r="P846" i="1" s="1" a="1"/>
  <c r="P846" i="1" s="1"/>
  <c r="O845" i="1" a="1"/>
  <c r="O845" i="1" s="1"/>
  <c r="P845" i="1" s="1" a="1"/>
  <c r="P845" i="1" s="1"/>
  <c r="O844" i="1" a="1"/>
  <c r="O844" i="1" s="1"/>
  <c r="P844" i="1" s="1" a="1"/>
  <c r="P844" i="1" s="1"/>
  <c r="O843" i="1" a="1"/>
  <c r="O843" i="1" s="1"/>
  <c r="P843" i="1" s="1" a="1"/>
  <c r="P843" i="1" s="1"/>
  <c r="O842" i="1" a="1"/>
  <c r="O842" i="1" s="1"/>
  <c r="P842" i="1" s="1" a="1"/>
  <c r="P842" i="1" s="1"/>
  <c r="O841" i="1" a="1"/>
  <c r="O841" i="1" s="1"/>
  <c r="P841" i="1" s="1" a="1"/>
  <c r="P841" i="1" s="1"/>
  <c r="O840" i="1" a="1"/>
  <c r="O840" i="1" s="1"/>
  <c r="P840" i="1" s="1" a="1"/>
  <c r="P840" i="1" s="1"/>
  <c r="O839" i="1" a="1"/>
  <c r="O839" i="1" s="1"/>
  <c r="P839" i="1" s="1" a="1"/>
  <c r="P839" i="1" s="1"/>
  <c r="O838" i="1" a="1"/>
  <c r="O838" i="1" s="1"/>
  <c r="P838" i="1" s="1" a="1"/>
  <c r="P838" i="1" s="1"/>
  <c r="O837" i="1" a="1"/>
  <c r="O837" i="1" s="1"/>
  <c r="P837" i="1" s="1" a="1"/>
  <c r="P837" i="1" s="1"/>
  <c r="O836" i="1" a="1"/>
  <c r="O836" i="1" s="1"/>
  <c r="P836" i="1" s="1" a="1"/>
  <c r="P836" i="1" s="1"/>
  <c r="O835" i="1" a="1"/>
  <c r="O835" i="1" s="1"/>
  <c r="P835" i="1" s="1" a="1"/>
  <c r="P835" i="1" s="1"/>
  <c r="O832" i="1" a="1"/>
  <c r="O832" i="1" s="1"/>
  <c r="P832" i="1" s="1" a="1"/>
  <c r="P832" i="1" s="1"/>
  <c r="O831" i="1" a="1"/>
  <c r="O831" i="1" s="1"/>
  <c r="P831" i="1" s="1" a="1"/>
  <c r="P831" i="1" s="1"/>
  <c r="O830" i="1" a="1"/>
  <c r="O830" i="1" s="1"/>
  <c r="P830" i="1" s="1" a="1"/>
  <c r="P830" i="1" s="1"/>
  <c r="O829" i="1" a="1"/>
  <c r="O829" i="1" s="1"/>
  <c r="P829" i="1" s="1" a="1"/>
  <c r="P829" i="1" s="1"/>
  <c r="O828" i="1" a="1"/>
  <c r="O828" i="1" s="1"/>
  <c r="P828" i="1" s="1" a="1"/>
  <c r="P828" i="1" s="1"/>
  <c r="O1825" i="1" a="1"/>
  <c r="O1825" i="1" s="1"/>
  <c r="P1825" i="1" s="1" a="1"/>
  <c r="P1825" i="1" s="1"/>
  <c r="O827" i="1" a="1"/>
  <c r="O827" i="1" s="1"/>
  <c r="P827" i="1" s="1" a="1"/>
  <c r="P827" i="1" s="1"/>
  <c r="O826" i="1" a="1"/>
  <c r="O826" i="1" s="1"/>
  <c r="P826" i="1" s="1" a="1"/>
  <c r="P826" i="1" s="1"/>
  <c r="O825" i="1" a="1"/>
  <c r="O825" i="1" s="1"/>
  <c r="P825" i="1" s="1" a="1"/>
  <c r="P825" i="1" s="1"/>
  <c r="O824" i="1" a="1"/>
  <c r="O824" i="1" s="1"/>
  <c r="P824" i="1" s="1" a="1"/>
  <c r="P824" i="1" s="1"/>
  <c r="O823" i="1" a="1"/>
  <c r="O823" i="1" s="1"/>
  <c r="P823" i="1" s="1" a="1"/>
  <c r="P823" i="1" s="1"/>
  <c r="O822" i="1" a="1"/>
  <c r="O822" i="1" s="1"/>
  <c r="P822" i="1" s="1" a="1"/>
  <c r="P822" i="1" s="1"/>
  <c r="O821" i="1" a="1"/>
  <c r="O821" i="1" s="1"/>
  <c r="P821" i="1" s="1" a="1"/>
  <c r="P821" i="1" s="1"/>
  <c r="O820" i="1" a="1"/>
  <c r="O820" i="1" s="1"/>
  <c r="P820" i="1" s="1" a="1"/>
  <c r="P820" i="1" s="1"/>
  <c r="O1622" i="1" a="1"/>
  <c r="O1622" i="1" s="1"/>
  <c r="P1622" i="1" s="1" a="1"/>
  <c r="P1622" i="1" s="1"/>
  <c r="O1621" i="1" a="1"/>
  <c r="O1621" i="1" s="1"/>
  <c r="P1621" i="1" s="1" a="1"/>
  <c r="P1621" i="1" s="1"/>
  <c r="O1351" i="1" a="1"/>
  <c r="O1351" i="1" s="1"/>
  <c r="P1351" i="1" s="1" a="1"/>
  <c r="P1351" i="1" s="1"/>
  <c r="O1350" i="1" a="1"/>
  <c r="O1350" i="1" s="1"/>
  <c r="P1350" i="1" s="1" a="1"/>
  <c r="P1350" i="1" s="1"/>
  <c r="O1349" i="1" a="1"/>
  <c r="O1349" i="1" s="1"/>
  <c r="P1349" i="1" s="1" a="1"/>
  <c r="P1349" i="1" s="1"/>
  <c r="O1348" i="1" a="1"/>
  <c r="O1348" i="1" s="1"/>
  <c r="P1348" i="1" s="1" a="1"/>
  <c r="P1348" i="1" s="1"/>
  <c r="O1347" i="1" a="1"/>
  <c r="O1347" i="1" s="1"/>
  <c r="P1347" i="1" s="1" a="1"/>
  <c r="P1347" i="1" s="1"/>
  <c r="O226" i="1" a="1"/>
  <c r="O226" i="1" s="1"/>
  <c r="P226" i="1" s="1" a="1"/>
  <c r="P226" i="1" s="1"/>
  <c r="O1829" i="1" a="1"/>
  <c r="O1829" i="1" s="1"/>
  <c r="P1829" i="1" s="1" a="1"/>
  <c r="P1829" i="1" s="1"/>
  <c r="O1828" i="1" a="1"/>
  <c r="O1828" i="1" s="1"/>
  <c r="P1828" i="1" s="1" a="1"/>
  <c r="P1828" i="1" s="1"/>
  <c r="O1827" i="1" a="1"/>
  <c r="O1827" i="1" s="1"/>
  <c r="P1827" i="1" s="1" a="1"/>
  <c r="P1827" i="1" s="1"/>
  <c r="O1826" i="1" a="1"/>
  <c r="O1826" i="1" s="1"/>
  <c r="P1826" i="1" s="1" a="1"/>
  <c r="P1826" i="1" s="1"/>
  <c r="O1802" i="1" a="1"/>
  <c r="O1802" i="1" s="1"/>
  <c r="P1802" i="1" s="1" a="1"/>
  <c r="P1802" i="1" s="1"/>
  <c r="O220" i="1" a="1"/>
  <c r="O220" i="1" s="1"/>
  <c r="P220" i="1" s="1" a="1"/>
  <c r="P220" i="1" s="1"/>
  <c r="O521" i="1" a="1"/>
  <c r="O521" i="1" s="1"/>
  <c r="P521" i="1" s="1" a="1"/>
  <c r="P521" i="1" s="1"/>
  <c r="O240" i="1" a="1"/>
  <c r="O240" i="1" s="1"/>
  <c r="P240" i="1" s="1" a="1"/>
  <c r="P240" i="1" s="1"/>
  <c r="O292" i="1" a="1"/>
  <c r="O292" i="1" s="1"/>
  <c r="P292" i="1" s="1" a="1"/>
  <c r="P292" i="1" s="1"/>
  <c r="O291" i="1" a="1"/>
  <c r="O291" i="1" s="1"/>
  <c r="P291" i="1" s="1" a="1"/>
  <c r="P291" i="1" s="1"/>
  <c r="O290" i="1" a="1"/>
  <c r="O290" i="1" s="1"/>
  <c r="P290" i="1" s="1" a="1"/>
  <c r="P290" i="1" s="1"/>
  <c r="O512" i="1" a="1"/>
  <c r="O512" i="1" s="1"/>
  <c r="P512" i="1" s="1" a="1"/>
  <c r="P512" i="1" s="1"/>
  <c r="O794" i="1" a="1"/>
  <c r="O794" i="1" s="1"/>
  <c r="P794" i="1" s="1" a="1"/>
  <c r="P794" i="1" s="1"/>
  <c r="O1534" i="1" a="1"/>
  <c r="O1534" i="1" s="1"/>
  <c r="P1534" i="1" s="1" a="1"/>
  <c r="P1534" i="1" s="1"/>
  <c r="O1533" i="1" a="1"/>
  <c r="O1533" i="1" s="1"/>
  <c r="P1533" i="1" s="1" a="1"/>
  <c r="P1533" i="1" s="1"/>
  <c r="O1517" i="1" a="1"/>
  <c r="O1517" i="1" s="1"/>
  <c r="P1517" i="1" s="1" a="1"/>
  <c r="P1517" i="1" s="1"/>
  <c r="O1516" i="1" a="1"/>
  <c r="O1516" i="1" s="1"/>
  <c r="P1516" i="1" s="1" a="1"/>
  <c r="P1516" i="1" s="1"/>
  <c r="O1515" i="1" a="1"/>
  <c r="O1515" i="1" s="1"/>
  <c r="P1515" i="1" s="1" a="1"/>
  <c r="P1515" i="1" s="1"/>
  <c r="O1514" i="1" a="1"/>
  <c r="O1514" i="1" s="1"/>
  <c r="P1514" i="1" s="1" a="1"/>
  <c r="P1514" i="1" s="1"/>
  <c r="O780" i="1" a="1"/>
  <c r="O780" i="1" s="1"/>
  <c r="P780" i="1" s="1" a="1"/>
  <c r="P780" i="1" s="1"/>
  <c r="O595" i="1" a="1"/>
  <c r="O595" i="1" s="1"/>
  <c r="P595" i="1" s="1" a="1"/>
  <c r="P595" i="1" s="1"/>
  <c r="O778" i="1" a="1"/>
  <c r="O778" i="1" s="1"/>
  <c r="P778" i="1" s="1" a="1"/>
  <c r="P778" i="1" s="1"/>
  <c r="O479" i="1" a="1"/>
  <c r="O479" i="1" s="1"/>
  <c r="P479" i="1" s="1" a="1"/>
  <c r="P479" i="1" s="1"/>
  <c r="O478" i="1" a="1"/>
  <c r="O478" i="1" s="1"/>
  <c r="P478" i="1" s="1" a="1"/>
  <c r="P478" i="1" s="1"/>
  <c r="O477" i="1" a="1"/>
  <c r="O477" i="1" s="1"/>
  <c r="P477" i="1" s="1" a="1"/>
  <c r="P477" i="1" s="1"/>
  <c r="O476" i="1" a="1"/>
  <c r="O476" i="1" s="1"/>
  <c r="P476" i="1" s="1" a="1"/>
  <c r="P476" i="1" s="1"/>
  <c r="O551" i="1" a="1"/>
  <c r="O551" i="1" s="1"/>
  <c r="P551" i="1" s="1" a="1"/>
  <c r="P551" i="1" s="1"/>
  <c r="O1766" i="1" a="1"/>
  <c r="O1766" i="1" s="1"/>
  <c r="P1766" i="1" s="1" a="1"/>
  <c r="P1766" i="1" s="1"/>
  <c r="O1765" i="1" a="1"/>
  <c r="O1765" i="1" s="1"/>
  <c r="P1765" i="1" s="1" a="1"/>
  <c r="P1765" i="1" s="1"/>
  <c r="O1764" i="1" a="1"/>
  <c r="O1764" i="1" s="1"/>
  <c r="P1764" i="1" s="1" a="1"/>
  <c r="P1764" i="1" s="1"/>
  <c r="O1763" i="1" a="1"/>
  <c r="O1763" i="1" s="1"/>
  <c r="P1763" i="1" s="1" a="1"/>
  <c r="P1763" i="1" s="1"/>
  <c r="O1762" i="1" a="1"/>
  <c r="O1762" i="1" s="1"/>
  <c r="P1762" i="1" s="1" a="1"/>
  <c r="P1762" i="1" s="1"/>
  <c r="O764" i="1" a="1"/>
  <c r="O764" i="1" s="1"/>
  <c r="P764" i="1" s="1" a="1"/>
  <c r="P764" i="1" s="1"/>
  <c r="O763" i="1" a="1"/>
  <c r="O763" i="1" s="1"/>
  <c r="P763" i="1" s="1" a="1"/>
  <c r="P763" i="1" s="1"/>
  <c r="O762" i="1" a="1"/>
  <c r="O762" i="1" s="1"/>
  <c r="P762" i="1" s="1" a="1"/>
  <c r="P762" i="1" s="1"/>
  <c r="O754" i="1" a="1"/>
  <c r="O754" i="1" s="1"/>
  <c r="P754" i="1" s="1" a="1"/>
  <c r="P754" i="1" s="1"/>
  <c r="O819" i="1" a="1"/>
  <c r="O819" i="1" s="1"/>
  <c r="O753" i="1" a="1"/>
  <c r="O753" i="1" s="1"/>
  <c r="P753" i="1" s="1" a="1"/>
  <c r="P753" i="1" s="1"/>
  <c r="O749" i="1" a="1"/>
  <c r="O749" i="1" s="1"/>
  <c r="P749" i="1" s="1" a="1"/>
  <c r="P749" i="1" s="1"/>
  <c r="O561" i="1" a="1"/>
  <c r="O561" i="1" s="1"/>
  <c r="P561" i="1" s="1" a="1"/>
  <c r="P561" i="1" s="1"/>
  <c r="O1772" i="1" a="1"/>
  <c r="O1772" i="1" s="1"/>
  <c r="O1771" i="1" a="1"/>
  <c r="O1771" i="1" s="1"/>
  <c r="O1153" i="1" a="1"/>
  <c r="O1153" i="1" s="1"/>
  <c r="O237" i="1" a="1"/>
  <c r="O237" i="1" s="1"/>
  <c r="O236" i="1" a="1"/>
  <c r="O236" i="1" s="1"/>
  <c r="O235" i="1" a="1"/>
  <c r="O235" i="1" s="1"/>
  <c r="O234" i="1" a="1"/>
  <c r="O234" i="1" s="1"/>
  <c r="O149" i="1" a="1"/>
  <c r="O149" i="1" s="1"/>
  <c r="P149" i="1" s="1" a="1"/>
  <c r="P149" i="1" s="1"/>
  <c r="O148" i="1" a="1"/>
  <c r="O148" i="1" s="1"/>
  <c r="P148" i="1" s="1" a="1"/>
  <c r="P148" i="1" s="1"/>
  <c r="O1237" i="1" a="1"/>
  <c r="O1237" i="1" s="1"/>
  <c r="P1237" i="1" s="1" a="1"/>
  <c r="P1237" i="1" s="1"/>
  <c r="O319" i="1" a="1"/>
  <c r="O319" i="1" s="1"/>
  <c r="P319" i="1" s="1" a="1"/>
  <c r="P319" i="1" s="1"/>
  <c r="O1236" i="1" a="1"/>
  <c r="O1236" i="1" s="1"/>
  <c r="P1236" i="1" s="1" a="1"/>
  <c r="P1236" i="1" s="1"/>
  <c r="O1234" i="1" a="1"/>
  <c r="O1234" i="1" s="1"/>
  <c r="P1234" i="1" s="1" a="1"/>
  <c r="P1234" i="1" s="1"/>
  <c r="O698" i="1" a="1"/>
  <c r="O698" i="1" s="1"/>
  <c r="P698" i="1" s="1" a="1"/>
  <c r="P698" i="1" s="1"/>
  <c r="O147" i="1" a="1"/>
  <c r="O147" i="1" s="1"/>
  <c r="P147" i="1" s="1" a="1"/>
  <c r="P147" i="1" s="1"/>
  <c r="O1030" i="1" a="1"/>
  <c r="O1030" i="1" s="1"/>
  <c r="P1030" i="1" s="1" a="1"/>
  <c r="P1030" i="1" s="1"/>
  <c r="O1029" i="1" a="1"/>
  <c r="O1029" i="1" s="1"/>
  <c r="P1029" i="1" s="1" a="1"/>
  <c r="P1029" i="1" s="1"/>
  <c r="O1028" i="1" a="1"/>
  <c r="O1028" i="1" s="1"/>
  <c r="P1028" i="1" s="1" a="1"/>
  <c r="P1028" i="1" s="1"/>
  <c r="O1717" i="1" a="1"/>
  <c r="O1717" i="1" s="1"/>
  <c r="P1717" i="1" s="1" a="1"/>
  <c r="P1717" i="1" s="1"/>
  <c r="O1235" i="1" a="1"/>
  <c r="O1235" i="1" s="1"/>
  <c r="P1235" i="1" s="1" a="1"/>
  <c r="P1235" i="1" s="1"/>
  <c r="O1026" i="1" a="1"/>
  <c r="O1026" i="1" s="1"/>
  <c r="P1026" i="1" s="1" a="1"/>
  <c r="P1026" i="1" s="1"/>
  <c r="O1025" i="1" a="1"/>
  <c r="O1025" i="1" s="1"/>
  <c r="P1025" i="1" s="1" a="1"/>
  <c r="P1025" i="1" s="1"/>
  <c r="O705" i="1" a="1"/>
  <c r="O705" i="1" s="1"/>
  <c r="P705" i="1" s="1" a="1"/>
  <c r="P705" i="1" s="1"/>
  <c r="O1089" i="1" a="1"/>
  <c r="O1089" i="1" s="1"/>
  <c r="O1088" i="1" a="1"/>
  <c r="O1088" i="1" s="1"/>
  <c r="O300" i="1" a="1"/>
  <c r="O300" i="1" s="1"/>
  <c r="P300" i="1" s="1" a="1"/>
  <c r="P300" i="1" s="1"/>
  <c r="O299" i="1" a="1"/>
  <c r="O299" i="1" s="1"/>
  <c r="P299" i="1" s="1" a="1"/>
  <c r="P299" i="1" s="1"/>
  <c r="O1597" i="1" a="1"/>
  <c r="O1597" i="1" s="1"/>
  <c r="P1597" i="1" s="1" a="1"/>
  <c r="P1597" i="1" s="1"/>
  <c r="O1596" i="1" a="1"/>
  <c r="O1596" i="1" s="1"/>
  <c r="P1596" i="1" s="1" a="1"/>
  <c r="P1596" i="1" s="1"/>
  <c r="O1595" i="1" a="1"/>
  <c r="O1595" i="1" s="1"/>
  <c r="P1595" i="1" s="1" a="1"/>
  <c r="P1595" i="1" s="1"/>
  <c r="O1599" i="1" a="1"/>
  <c r="O1599" i="1" s="1"/>
  <c r="P1599" i="1" s="1" a="1"/>
  <c r="P1599" i="1" s="1"/>
  <c r="O999" i="1" a="1"/>
  <c r="O999" i="1" s="1"/>
  <c r="P999" i="1" s="1" a="1"/>
  <c r="P999" i="1" s="1"/>
  <c r="O357" i="1" a="1"/>
  <c r="O357" i="1" s="1"/>
  <c r="P357" i="1" s="1" a="1"/>
  <c r="P357" i="1" s="1"/>
  <c r="O1594" i="1" a="1"/>
  <c r="O1594" i="1" s="1"/>
  <c r="P1594" i="1" s="1" a="1"/>
  <c r="P1594" i="1" s="1"/>
  <c r="O1593" i="1" a="1"/>
  <c r="O1593" i="1" s="1"/>
  <c r="P1593" i="1" s="1" a="1"/>
  <c r="P1593" i="1" s="1"/>
  <c r="O1096" i="1" a="1"/>
  <c r="O1096" i="1" s="1"/>
  <c r="P1096" i="1" s="1" a="1"/>
  <c r="P1096" i="1" s="1"/>
  <c r="O1292" i="1" a="1"/>
  <c r="O1292" i="1" s="1"/>
  <c r="P1292" i="1" s="1" a="1"/>
  <c r="P1292" i="1" s="1"/>
  <c r="O368" i="1" a="1"/>
  <c r="O368" i="1" s="1"/>
  <c r="P368" i="1" s="1" a="1"/>
  <c r="P368" i="1" s="1"/>
  <c r="O1086" i="1" a="1"/>
  <c r="O1086" i="1" s="1"/>
  <c r="P1086" i="1" s="1" a="1"/>
  <c r="P1086" i="1" s="1"/>
  <c r="O563" i="1" a="1"/>
  <c r="O563" i="1" s="1"/>
  <c r="P563" i="1" s="1" a="1"/>
  <c r="P563" i="1" s="1"/>
  <c r="O562" i="1" a="1"/>
  <c r="O562" i="1" s="1"/>
  <c r="P562" i="1" s="1" a="1"/>
  <c r="P562" i="1" s="1"/>
  <c r="O1260" i="1" a="1"/>
  <c r="O1260" i="1" s="1"/>
  <c r="P1260" i="1" s="1" a="1"/>
  <c r="P1260" i="1" s="1"/>
  <c r="O1259" i="1" a="1"/>
  <c r="O1259" i="1" s="1"/>
  <c r="P1259" i="1" s="1" a="1"/>
  <c r="P1259" i="1" s="1"/>
  <c r="O1258" i="1" a="1"/>
  <c r="O1258" i="1" s="1"/>
  <c r="P1258" i="1" s="1" a="1"/>
  <c r="P1258" i="1" s="1"/>
  <c r="O1257" i="1" a="1"/>
  <c r="O1257" i="1" s="1"/>
  <c r="P1257" i="1" s="1" a="1"/>
  <c r="P1257" i="1" s="1"/>
  <c r="O1256" i="1" a="1"/>
  <c r="O1256" i="1" s="1"/>
  <c r="P1256" i="1" s="1" a="1"/>
  <c r="P1256" i="1" s="1"/>
  <c r="O1255" i="1" a="1"/>
  <c r="O1255" i="1" s="1"/>
  <c r="P1255" i="1" s="1" a="1"/>
  <c r="P1255" i="1" s="1"/>
  <c r="O1254" i="1" a="1"/>
  <c r="O1254" i="1" s="1"/>
  <c r="P1254" i="1" s="1" a="1"/>
  <c r="P1254" i="1" s="1"/>
  <c r="O1253" i="1" a="1"/>
  <c r="O1253" i="1" s="1"/>
  <c r="P1253" i="1" s="1" a="1"/>
  <c r="P1253" i="1" s="1"/>
  <c r="O1252" i="1" a="1"/>
  <c r="O1252" i="1" s="1"/>
  <c r="P1252" i="1" s="1" a="1"/>
  <c r="P1252" i="1" s="1"/>
  <c r="O1251" i="1" a="1"/>
  <c r="O1251" i="1" s="1"/>
  <c r="P1251" i="1" s="1" a="1"/>
  <c r="P1251" i="1" s="1"/>
  <c r="O1250" i="1" a="1"/>
  <c r="O1250" i="1" s="1"/>
  <c r="P1250" i="1" s="1" a="1"/>
  <c r="P1250" i="1" s="1"/>
  <c r="O1262" i="1" a="1"/>
  <c r="O1262" i="1" s="1"/>
  <c r="P1262" i="1" s="1" a="1"/>
  <c r="P1262" i="1" s="1"/>
  <c r="O666" i="1" a="1"/>
  <c r="O666" i="1" s="1"/>
  <c r="P666" i="1" s="1" a="1"/>
  <c r="P666" i="1" s="1"/>
  <c r="O1249" i="1" a="1"/>
  <c r="O1249" i="1" s="1"/>
  <c r="P1249" i="1" s="1" a="1"/>
  <c r="P1249" i="1" s="1"/>
  <c r="O1248" i="1" a="1"/>
  <c r="O1248" i="1" s="1"/>
  <c r="P1248" i="1" s="1" a="1"/>
  <c r="P1248" i="1" s="1"/>
  <c r="O662" i="1" a="1"/>
  <c r="O662" i="1" s="1"/>
  <c r="P662" i="1" s="1" a="1"/>
  <c r="P662" i="1" s="1"/>
  <c r="O661" i="1" a="1"/>
  <c r="O661" i="1" s="1"/>
  <c r="P661" i="1" s="1" a="1"/>
  <c r="P661" i="1" s="1"/>
  <c r="O660" i="1" a="1"/>
  <c r="O660" i="1" s="1"/>
  <c r="P660" i="1" s="1" a="1"/>
  <c r="P660" i="1" s="1"/>
  <c r="O659" i="1" a="1"/>
  <c r="O659" i="1" s="1"/>
  <c r="P659" i="1" s="1" a="1"/>
  <c r="P659" i="1" s="1"/>
  <c r="O658" i="1" a="1"/>
  <c r="O658" i="1" s="1"/>
  <c r="P658" i="1" s="1" a="1"/>
  <c r="P658" i="1" s="1"/>
  <c r="O657" i="1" a="1"/>
  <c r="O657" i="1" s="1"/>
  <c r="P657" i="1" s="1" a="1"/>
  <c r="P657" i="1" s="1"/>
  <c r="O656" i="1" a="1"/>
  <c r="O656" i="1" s="1"/>
  <c r="P656" i="1" s="1" a="1"/>
  <c r="P656" i="1" s="1"/>
  <c r="O655" i="1" a="1"/>
  <c r="O655" i="1" s="1"/>
  <c r="P655" i="1" s="1" a="1"/>
  <c r="P655" i="1" s="1"/>
  <c r="O648" i="1" a="1"/>
  <c r="O648" i="1" s="1"/>
  <c r="P648" i="1" s="1" a="1"/>
  <c r="P648" i="1" s="1"/>
  <c r="O665" i="1" a="1"/>
  <c r="O665" i="1" s="1"/>
  <c r="P665" i="1" s="1" a="1"/>
  <c r="P665" i="1" s="1"/>
  <c r="O654" i="1" a="1"/>
  <c r="O654" i="1" s="1"/>
  <c r="P654" i="1" s="1" a="1"/>
  <c r="P654" i="1" s="1"/>
  <c r="O647" i="1" a="1"/>
  <c r="O647" i="1" s="1"/>
  <c r="P647" i="1" s="1" a="1"/>
  <c r="P647" i="1" s="1"/>
  <c r="O1749" i="1" a="1"/>
  <c r="O1749" i="1" s="1"/>
  <c r="P1749" i="1" s="1" a="1"/>
  <c r="P1749" i="1" s="1"/>
  <c r="O653" i="1" a="1"/>
  <c r="O653" i="1" s="1"/>
  <c r="P653" i="1" s="1" a="1"/>
  <c r="P653" i="1" s="1"/>
  <c r="O1677" i="1" a="1"/>
  <c r="O1677" i="1" s="1"/>
  <c r="P1677" i="1" s="1" a="1"/>
  <c r="P1677" i="1" s="1"/>
  <c r="O1676" i="1" a="1"/>
  <c r="O1676" i="1" s="1"/>
  <c r="P1676" i="1" s="1" a="1"/>
  <c r="P1676" i="1" s="1"/>
  <c r="O1675" i="1" a="1"/>
  <c r="O1675" i="1" s="1"/>
  <c r="P1675" i="1" s="1" a="1"/>
  <c r="P1675" i="1" s="1"/>
  <c r="O1674" i="1" a="1"/>
  <c r="O1674" i="1" s="1"/>
  <c r="P1674" i="1" s="1" a="1"/>
  <c r="P1674" i="1" s="1"/>
  <c r="O1673" i="1" a="1"/>
  <c r="O1673" i="1" s="1"/>
  <c r="P1673" i="1" s="1" a="1"/>
  <c r="P1673" i="1" s="1"/>
  <c r="O1672" i="1" a="1"/>
  <c r="O1672" i="1" s="1"/>
  <c r="P1672" i="1" s="1" a="1"/>
  <c r="P1672" i="1" s="1"/>
  <c r="O1671" i="1" a="1"/>
  <c r="O1671" i="1" s="1"/>
  <c r="P1671" i="1" s="1" a="1"/>
  <c r="P1671" i="1" s="1"/>
  <c r="O1670" i="1" a="1"/>
  <c r="O1670" i="1" s="1"/>
  <c r="P1670" i="1" s="1" a="1"/>
  <c r="P1670" i="1" s="1"/>
  <c r="O1681" i="1" a="1"/>
  <c r="O1681" i="1" s="1"/>
  <c r="P1681" i="1" s="1" a="1"/>
  <c r="P1681" i="1" s="1"/>
  <c r="O630" i="1" a="1"/>
  <c r="O630" i="1" s="1"/>
  <c r="P630" i="1" s="1" a="1"/>
  <c r="P630" i="1" s="1"/>
  <c r="O1680" i="1" a="1"/>
  <c r="O1680" i="1" s="1"/>
  <c r="P1680" i="1" s="1" a="1"/>
  <c r="P1680" i="1" s="1"/>
  <c r="O396" i="1" a="1"/>
  <c r="O396" i="1" s="1"/>
  <c r="P396" i="1" s="1" a="1"/>
  <c r="P396" i="1" s="1"/>
  <c r="O1679" i="1" a="1"/>
  <c r="O1679" i="1" s="1"/>
  <c r="P1679" i="1" s="1" a="1"/>
  <c r="P1679" i="1" s="1"/>
  <c r="O1678" i="1" a="1"/>
  <c r="O1678" i="1" s="1"/>
  <c r="P1678" i="1" s="1" a="1"/>
  <c r="P1678" i="1" s="1"/>
  <c r="O631" i="1" a="1"/>
  <c r="O631" i="1" s="1"/>
  <c r="P631" i="1" s="1" a="1"/>
  <c r="P631" i="1" s="1"/>
  <c r="O136" i="1" a="1"/>
  <c r="O136" i="1" s="1"/>
  <c r="P136" i="1" s="1" a="1"/>
  <c r="P136" i="1" s="1"/>
  <c r="O135" i="1" a="1"/>
  <c r="O135" i="1" s="1"/>
  <c r="P135" i="1" s="1" a="1"/>
  <c r="P135" i="1" s="1"/>
  <c r="O134" i="1" a="1"/>
  <c r="O134" i="1" s="1"/>
  <c r="P134" i="1" s="1" a="1"/>
  <c r="P134" i="1" s="1"/>
  <c r="O1664" i="1" a="1"/>
  <c r="O1664" i="1" s="1"/>
  <c r="P1664" i="1" s="1" a="1"/>
  <c r="P1664" i="1" s="1"/>
  <c r="O133" i="1" a="1"/>
  <c r="O133" i="1" s="1"/>
  <c r="P133" i="1" s="1" a="1"/>
  <c r="P133" i="1" s="1"/>
  <c r="O1536" i="1" a="1"/>
  <c r="O1536" i="1" s="1"/>
  <c r="P1536" i="1" s="1" a="1"/>
  <c r="P1536" i="1" s="1"/>
  <c r="O1535" i="1" a="1"/>
  <c r="O1535" i="1" s="1"/>
  <c r="P1535" i="1" s="1" a="1"/>
  <c r="P1535" i="1" s="1"/>
  <c r="O494" i="1" a="1"/>
  <c r="O494" i="1" s="1"/>
  <c r="P494" i="1" s="1" a="1"/>
  <c r="P494" i="1" s="1"/>
  <c r="O492" i="1" a="1"/>
  <c r="O492" i="1" s="1"/>
  <c r="P492" i="1" s="1" a="1"/>
  <c r="P492" i="1" s="1"/>
  <c r="O491" i="1" a="1"/>
  <c r="O491" i="1" s="1"/>
  <c r="P491" i="1" s="1" a="1"/>
  <c r="P491" i="1" s="1"/>
  <c r="O490" i="1" a="1"/>
  <c r="O490" i="1" s="1"/>
  <c r="P490" i="1" s="1" a="1"/>
  <c r="P490" i="1" s="1"/>
  <c r="O185" i="1" a="1"/>
  <c r="O185" i="1" s="1"/>
  <c r="P185" i="1" s="1" a="1"/>
  <c r="P185" i="1" s="1"/>
  <c r="O1519" i="1" a="1"/>
  <c r="O1519" i="1" s="1"/>
  <c r="P1519" i="1" s="1" a="1"/>
  <c r="P1519" i="1" s="1"/>
  <c r="O1518" i="1" a="1"/>
  <c r="O1518" i="1" s="1"/>
  <c r="P1518" i="1" s="1" a="1"/>
  <c r="P1518" i="1" s="1"/>
  <c r="O1509" i="1" a="1"/>
  <c r="O1509" i="1" s="1"/>
  <c r="P1509" i="1" s="1" a="1"/>
  <c r="P1509" i="1" s="1"/>
  <c r="O1454" i="1" a="1"/>
  <c r="O1454" i="1" s="1"/>
  <c r="P1454" i="1" s="1" a="1"/>
  <c r="P1454" i="1" s="1"/>
  <c r="O1512" i="1" a="1"/>
  <c r="O1512" i="1" s="1"/>
  <c r="P1512" i="1" s="1" a="1"/>
  <c r="P1512" i="1" s="1"/>
  <c r="O1511" i="1" a="1"/>
  <c r="O1511" i="1" s="1"/>
  <c r="P1511" i="1" s="1" a="1"/>
  <c r="P1511" i="1" s="1"/>
  <c r="O1510" i="1" a="1"/>
  <c r="O1510" i="1" s="1"/>
  <c r="P1510" i="1" s="1" a="1"/>
  <c r="P1510" i="1" s="1"/>
  <c r="O423" i="1" a="1"/>
  <c r="O423" i="1" s="1"/>
  <c r="P423" i="1" s="1" a="1"/>
  <c r="P423" i="1" s="1"/>
  <c r="O435" i="1" a="1"/>
  <c r="O435" i="1" s="1"/>
  <c r="P435" i="1" s="1" a="1"/>
  <c r="P435" i="1" s="1"/>
  <c r="O434" i="1" a="1"/>
  <c r="O434" i="1" s="1"/>
  <c r="P434" i="1" s="1" a="1"/>
  <c r="P434" i="1" s="1"/>
  <c r="O425" i="1" a="1"/>
  <c r="O425" i="1" s="1"/>
  <c r="P425" i="1" s="1" a="1"/>
  <c r="P425" i="1" s="1"/>
  <c r="O428" i="1" a="1"/>
  <c r="O428" i="1" s="1"/>
  <c r="P428" i="1" s="1" a="1"/>
  <c r="P428" i="1" s="1"/>
  <c r="O426" i="1" a="1"/>
  <c r="O426" i="1" s="1"/>
  <c r="P426" i="1" s="1" a="1"/>
  <c r="P426" i="1" s="1"/>
  <c r="O424" i="1" a="1"/>
  <c r="O424" i="1" s="1"/>
  <c r="P424" i="1" s="1" a="1"/>
  <c r="P424" i="1" s="1"/>
  <c r="O182" i="1" a="1"/>
  <c r="O182" i="1" s="1"/>
  <c r="P182" i="1" s="1" a="1"/>
  <c r="P182" i="1" s="1"/>
  <c r="O181" i="1" a="1"/>
  <c r="O181" i="1" s="1"/>
  <c r="P181" i="1" s="1" a="1"/>
  <c r="P181" i="1" s="1"/>
  <c r="O180" i="1" a="1"/>
  <c r="O180" i="1" s="1"/>
  <c r="P180" i="1" s="1" a="1"/>
  <c r="P180" i="1" s="1"/>
  <c r="O179" i="1" a="1"/>
  <c r="O179" i="1" s="1"/>
  <c r="P179" i="1" s="1" a="1"/>
  <c r="P179" i="1" s="1"/>
  <c r="O1315" i="1" a="1"/>
  <c r="O1315" i="1" s="1"/>
  <c r="P1315" i="1" s="1" a="1"/>
  <c r="P1315" i="1" s="1"/>
  <c r="O1314" i="1" a="1"/>
  <c r="O1314" i="1" s="1"/>
  <c r="P1314" i="1" s="1" a="1"/>
  <c r="P1314" i="1" s="1"/>
  <c r="O1202" i="1" a="1"/>
  <c r="O1202" i="1" s="1"/>
  <c r="P1202" i="1" s="1" a="1"/>
  <c r="P1202" i="1" s="1"/>
  <c r="O1272" i="1" a="1"/>
  <c r="O1272" i="1" s="1"/>
  <c r="P1272" i="1" s="1" a="1"/>
  <c r="P1272" i="1" s="1"/>
  <c r="O1271" i="1" a="1"/>
  <c r="O1271" i="1" s="1"/>
  <c r="P1271" i="1" s="1" a="1"/>
  <c r="P1271" i="1" s="1"/>
  <c r="O1270" i="1" a="1"/>
  <c r="O1270" i="1" s="1"/>
  <c r="P1270" i="1" s="1" a="1"/>
  <c r="P1270" i="1" s="1"/>
  <c r="O1269" i="1" a="1"/>
  <c r="O1269" i="1" s="1"/>
  <c r="P1269" i="1" s="1" a="1"/>
  <c r="P1269" i="1" s="1"/>
  <c r="O1363" i="1" a="1"/>
  <c r="O1363" i="1" s="1"/>
  <c r="P1363" i="1" s="1" a="1"/>
  <c r="P1363" i="1" s="1"/>
  <c r="O559" i="1" a="1"/>
  <c r="O559" i="1" s="1"/>
  <c r="P559" i="1" s="1" a="1"/>
  <c r="P559" i="1" s="1"/>
  <c r="O558" i="1" a="1"/>
  <c r="O558" i="1" s="1"/>
  <c r="P558" i="1" s="1" a="1"/>
  <c r="P558" i="1" s="1"/>
  <c r="O599" i="1" a="1"/>
  <c r="O599" i="1" s="1"/>
  <c r="O598" i="1" a="1"/>
  <c r="O598" i="1" s="1"/>
  <c r="O597" i="1" a="1"/>
  <c r="O597" i="1" s="1"/>
  <c r="O592" i="1" a="1"/>
  <c r="O592" i="1" s="1"/>
  <c r="O1784" i="1" a="1"/>
  <c r="O1784" i="1" s="1"/>
  <c r="P1784" i="1" s="1" a="1"/>
  <c r="P1784" i="1" s="1"/>
  <c r="O1851" i="1" a="1"/>
  <c r="O1851" i="1" s="1"/>
  <c r="P1851" i="1" s="1" a="1"/>
  <c r="P1851" i="1" s="1"/>
  <c r="O1845" i="1" a="1"/>
  <c r="O1845" i="1" s="1"/>
  <c r="P1845" i="1" s="1" a="1"/>
  <c r="P1845" i="1" s="1"/>
  <c r="O1853" i="1" a="1"/>
  <c r="O1853" i="1" s="1"/>
  <c r="P1853" i="1" s="1" a="1"/>
  <c r="P1853" i="1" s="1"/>
  <c r="O1852" i="1" a="1"/>
  <c r="O1852" i="1" s="1"/>
  <c r="P1852" i="1" s="1" a="1"/>
  <c r="P1852" i="1" s="1"/>
  <c r="O1850" i="1" a="1"/>
  <c r="O1850" i="1" s="1"/>
  <c r="P1850" i="1" s="1" a="1"/>
  <c r="P1850" i="1" s="1"/>
  <c r="O1849" i="1" a="1"/>
  <c r="O1849" i="1" s="1"/>
  <c r="P1849" i="1" s="1" a="1"/>
  <c r="P1849" i="1" s="1"/>
  <c r="O1628" i="1" a="1"/>
  <c r="O1628" i="1" s="1"/>
  <c r="P1628" i="1" s="1" a="1"/>
  <c r="P1628" i="1" s="1"/>
  <c r="O1848" i="1" a="1"/>
  <c r="O1848" i="1" s="1"/>
  <c r="P1848" i="1" s="1" a="1"/>
  <c r="P1848" i="1" s="1"/>
  <c r="O256" i="1" a="1"/>
  <c r="O256" i="1" s="1"/>
  <c r="P256" i="1" s="1" a="1"/>
  <c r="P256" i="1" s="1"/>
  <c r="O1808" i="1" a="1"/>
  <c r="O1808" i="1" s="1"/>
  <c r="P1808" i="1" s="1" a="1"/>
  <c r="P1808" i="1" s="1"/>
  <c r="O1807" i="1" a="1"/>
  <c r="O1807" i="1" s="1"/>
  <c r="P1807" i="1" s="1" a="1"/>
  <c r="P1807" i="1" s="1"/>
  <c r="O1806" i="1" a="1"/>
  <c r="O1806" i="1" s="1"/>
  <c r="P1806" i="1" s="1" a="1"/>
  <c r="P1806" i="1" s="1"/>
  <c r="O1805" i="1" a="1"/>
  <c r="O1805" i="1" s="1"/>
  <c r="P1805" i="1" s="1" a="1"/>
  <c r="P1805" i="1" s="1"/>
  <c r="O1804" i="1" a="1"/>
  <c r="O1804" i="1" s="1"/>
  <c r="P1804" i="1" s="1" a="1"/>
  <c r="P1804" i="1" s="1"/>
  <c r="O1803" i="1" a="1"/>
  <c r="O1803" i="1" s="1"/>
  <c r="P1803" i="1" s="1" a="1"/>
  <c r="P1803" i="1" s="1"/>
  <c r="O526" i="1" a="1"/>
  <c r="O526" i="1" s="1"/>
  <c r="P526" i="1" s="1" a="1"/>
  <c r="P526" i="1" s="1"/>
  <c r="O601" i="1" a="1"/>
  <c r="O601" i="1" s="1"/>
  <c r="P601" i="1" s="1" a="1"/>
  <c r="P601" i="1" s="1"/>
  <c r="O1847" i="1" a="1"/>
  <c r="O1847" i="1" s="1"/>
  <c r="P1847" i="1" s="1" a="1"/>
  <c r="P1847" i="1" s="1"/>
  <c r="O545" i="1" a="1"/>
  <c r="O545" i="1" s="1"/>
  <c r="P545" i="1" s="1" a="1"/>
  <c r="P545" i="1" s="1"/>
  <c r="O541" i="1" a="1"/>
  <c r="O541" i="1" s="1"/>
  <c r="P541" i="1" s="1" a="1"/>
  <c r="P541" i="1" s="1"/>
  <c r="O543" i="1" a="1"/>
  <c r="O543" i="1" s="1"/>
  <c r="P543" i="1" s="1" a="1"/>
  <c r="P543" i="1" s="1"/>
  <c r="O219" i="1" a="1"/>
  <c r="O219" i="1" s="1"/>
  <c r="P219" i="1" s="1" a="1"/>
  <c r="P219" i="1" s="1"/>
  <c r="O338" i="1" a="1"/>
  <c r="O338" i="1" s="1"/>
  <c r="P338" i="1" s="1" a="1"/>
  <c r="P338" i="1" s="1"/>
  <c r="O796" i="1" a="1"/>
  <c r="O796" i="1" s="1"/>
  <c r="P796" i="1" s="1" a="1"/>
  <c r="P796" i="1" s="1"/>
  <c r="O795" i="1" a="1"/>
  <c r="O795" i="1" s="1"/>
  <c r="P795" i="1" s="1" a="1"/>
  <c r="P795" i="1" s="1"/>
  <c r="O342" i="1" a="1"/>
  <c r="O342" i="1" s="1"/>
  <c r="P342" i="1" s="1" a="1"/>
  <c r="P342" i="1" s="1"/>
  <c r="O340" i="1" a="1"/>
  <c r="O340" i="1" s="1"/>
  <c r="P340" i="1" s="1" a="1"/>
  <c r="P340" i="1" s="1"/>
  <c r="O339" i="1" a="1"/>
  <c r="O339" i="1" s="1"/>
  <c r="P339" i="1" s="1" a="1"/>
  <c r="P339" i="1" s="1"/>
  <c r="O337" i="1" a="1"/>
  <c r="O337" i="1" s="1"/>
  <c r="P337" i="1" s="1" a="1"/>
  <c r="P337" i="1" s="1"/>
  <c r="O539" i="1" a="1"/>
  <c r="O539" i="1" s="1"/>
  <c r="P539" i="1" s="1" a="1"/>
  <c r="P539" i="1" s="1"/>
  <c r="O201" i="1" a="1"/>
  <c r="O201" i="1" s="1"/>
  <c r="P201" i="1" s="1" a="1"/>
  <c r="P201" i="1" s="1"/>
  <c r="O200" i="1" a="1"/>
  <c r="O200" i="1" s="1"/>
  <c r="P200" i="1" s="1" a="1"/>
  <c r="P200" i="1" s="1"/>
  <c r="O1846" i="1" a="1"/>
  <c r="O1846" i="1" s="1"/>
  <c r="P1846" i="1" s="1" a="1"/>
  <c r="P1846" i="1" s="1"/>
  <c r="O538" i="1" a="1"/>
  <c r="O538" i="1" s="1"/>
  <c r="P538" i="1" s="1" a="1"/>
  <c r="P538" i="1" s="1"/>
  <c r="O535" i="1" a="1"/>
  <c r="O535" i="1" s="1"/>
  <c r="P535" i="1" s="1" a="1"/>
  <c r="P535" i="1" s="1"/>
  <c r="O536" i="1" a="1"/>
  <c r="O536" i="1" s="1"/>
  <c r="P536" i="1" s="1" a="1"/>
  <c r="P536" i="1" s="1"/>
  <c r="O497" i="1" a="1"/>
  <c r="O497" i="1" s="1"/>
  <c r="P497" i="1" s="1" a="1"/>
  <c r="P497" i="1" s="1"/>
  <c r="O531" i="1" a="1"/>
  <c r="O531" i="1" s="1"/>
  <c r="P531" i="1" s="1" a="1"/>
  <c r="P531" i="1" s="1"/>
  <c r="O519" i="1" a="1"/>
  <c r="O519" i="1" s="1"/>
  <c r="P519" i="1" s="1" a="1"/>
  <c r="P519" i="1" s="1"/>
  <c r="O518" i="1" a="1"/>
  <c r="O518" i="1" s="1"/>
  <c r="P518" i="1" s="1" a="1"/>
  <c r="P518" i="1" s="1"/>
  <c r="O516" i="1" a="1"/>
  <c r="O516" i="1" s="1"/>
  <c r="P516" i="1" s="1" a="1"/>
  <c r="P516" i="1" s="1"/>
  <c r="O515" i="1" a="1"/>
  <c r="O515" i="1" s="1"/>
  <c r="P515" i="1" s="1" a="1"/>
  <c r="P515" i="1" s="1"/>
  <c r="O514" i="1" a="1"/>
  <c r="O514" i="1" s="1"/>
  <c r="P514" i="1" s="1" a="1"/>
  <c r="P514" i="1" s="1"/>
  <c r="O502" i="1" a="1"/>
  <c r="O502" i="1" s="1"/>
  <c r="P502" i="1" s="1" a="1"/>
  <c r="P502" i="1" s="1"/>
  <c r="O495" i="1" a="1"/>
  <c r="O495" i="1" s="1"/>
  <c r="P495" i="1" s="1" a="1"/>
  <c r="P495" i="1" s="1"/>
  <c r="O783" i="1" a="1"/>
  <c r="O783" i="1" s="1"/>
  <c r="P783" i="1" s="1" a="1"/>
  <c r="P783" i="1" s="1"/>
  <c r="O782" i="1" a="1"/>
  <c r="O782" i="1" s="1"/>
  <c r="P782" i="1" s="1" a="1"/>
  <c r="P782" i="1" s="1"/>
  <c r="O781" i="1" a="1"/>
  <c r="O781" i="1" s="1"/>
  <c r="P781" i="1" s="1" a="1"/>
  <c r="P781" i="1" s="1"/>
  <c r="O593" i="1" a="1"/>
  <c r="O593" i="1" s="1"/>
  <c r="P593" i="1" s="1" a="1"/>
  <c r="P593" i="1" s="1"/>
  <c r="O469" i="1" a="1"/>
  <c r="O469" i="1" s="1"/>
  <c r="P469" i="1" s="1" a="1"/>
  <c r="P469" i="1" s="1"/>
  <c r="O468" i="1" a="1"/>
  <c r="O468" i="1" s="1"/>
  <c r="P468" i="1" s="1" a="1"/>
  <c r="P468" i="1" s="1"/>
  <c r="O467" i="1" a="1"/>
  <c r="O467" i="1" s="1"/>
  <c r="P467" i="1" s="1" a="1"/>
  <c r="P467" i="1" s="1"/>
  <c r="O466" i="1" a="1"/>
  <c r="O466" i="1" s="1"/>
  <c r="P466" i="1" s="1" a="1"/>
  <c r="P466" i="1" s="1"/>
  <c r="O1044" i="1" a="1"/>
  <c r="O1044" i="1" s="1"/>
  <c r="P1044" i="1" s="1" a="1"/>
  <c r="P1044" i="1" s="1"/>
  <c r="O1043" i="1" a="1"/>
  <c r="O1043" i="1" s="1"/>
  <c r="P1043" i="1" s="1" a="1"/>
  <c r="P1043" i="1" s="1"/>
  <c r="O1042" i="1" a="1"/>
  <c r="O1042" i="1" s="1"/>
  <c r="P1042" i="1" s="1" a="1"/>
  <c r="P1042" i="1" s="1"/>
  <c r="O1041" i="1" a="1"/>
  <c r="O1041" i="1" s="1"/>
  <c r="P1041" i="1" s="1" a="1"/>
  <c r="P1041" i="1" s="1"/>
  <c r="O1040" i="1" a="1"/>
  <c r="O1040" i="1" s="1"/>
  <c r="P1040" i="1" s="1" a="1"/>
  <c r="P1040" i="1" s="1"/>
  <c r="O1039" i="1" a="1"/>
  <c r="O1039" i="1" s="1"/>
  <c r="P1039" i="1" s="1" a="1"/>
  <c r="P1039" i="1" s="1"/>
  <c r="O1038" i="1" a="1"/>
  <c r="O1038" i="1" s="1"/>
  <c r="P1038" i="1" s="1" a="1"/>
  <c r="P1038" i="1" s="1"/>
  <c r="O1724" i="1" a="1"/>
  <c r="O1724" i="1" s="1"/>
  <c r="P1724" i="1" s="1" a="1"/>
  <c r="P1724" i="1" s="1"/>
  <c r="O465" i="1" a="1"/>
  <c r="O465" i="1" s="1"/>
  <c r="P465" i="1" s="1" a="1"/>
  <c r="P465" i="1" s="1"/>
  <c r="O1410" i="1" a="1"/>
  <c r="O1410" i="1" s="1"/>
  <c r="P1410" i="1" s="1" a="1"/>
  <c r="P1410" i="1" s="1"/>
  <c r="O770" i="1" a="1"/>
  <c r="O770" i="1" s="1"/>
  <c r="P770" i="1" s="1" a="1"/>
  <c r="P770" i="1" s="1"/>
  <c r="O769" i="1" a="1"/>
  <c r="O769" i="1" s="1"/>
  <c r="P769" i="1" s="1" a="1"/>
  <c r="P769" i="1" s="1"/>
  <c r="O768" i="1" a="1"/>
  <c r="O768" i="1" s="1"/>
  <c r="P768" i="1" s="1" a="1"/>
  <c r="P768" i="1" s="1"/>
  <c r="O446" i="1" a="1"/>
  <c r="O446" i="1" s="1"/>
  <c r="P446" i="1" s="1" a="1"/>
  <c r="P446" i="1" s="1"/>
  <c r="O430" i="1" a="1"/>
  <c r="O430" i="1" s="1"/>
  <c r="P430" i="1" s="1" a="1"/>
  <c r="P430" i="1" s="1"/>
  <c r="O330" i="1" a="1"/>
  <c r="O330" i="1" s="1"/>
  <c r="P330" i="1" s="1" a="1"/>
  <c r="P330" i="1" s="1"/>
  <c r="O552" i="1" a="1"/>
  <c r="O552" i="1" s="1"/>
  <c r="P552" i="1" s="1" a="1"/>
  <c r="P552" i="1" s="1"/>
  <c r="O773" i="1" a="1"/>
  <c r="O773" i="1" s="1"/>
  <c r="P773" i="1" s="1" a="1"/>
  <c r="P773" i="1" s="1"/>
  <c r="O442" i="1" a="1"/>
  <c r="O442" i="1" s="1"/>
  <c r="P442" i="1" s="1" a="1"/>
  <c r="P442" i="1" s="1"/>
  <c r="O772" i="1" a="1"/>
  <c r="O772" i="1" s="1"/>
  <c r="P772" i="1" s="1" a="1"/>
  <c r="P772" i="1" s="1"/>
  <c r="O771" i="1" a="1"/>
  <c r="O771" i="1" s="1"/>
  <c r="P771" i="1" s="1" a="1"/>
  <c r="P771" i="1" s="1"/>
  <c r="O766" i="1" a="1"/>
  <c r="O766" i="1" s="1"/>
  <c r="P766" i="1" s="1" a="1"/>
  <c r="P766" i="1" s="1"/>
  <c r="O1507" i="1" a="1"/>
  <c r="O1507" i="1" s="1"/>
  <c r="P1507" i="1" s="1" a="1"/>
  <c r="P1507" i="1" s="1"/>
  <c r="O1506" i="1" a="1"/>
  <c r="O1506" i="1" s="1"/>
  <c r="P1506" i="1" s="1" a="1"/>
  <c r="P1506" i="1" s="1"/>
  <c r="O445" i="1" a="1"/>
  <c r="O445" i="1" s="1"/>
  <c r="P445" i="1" s="1" a="1"/>
  <c r="P445" i="1" s="1"/>
  <c r="O450" i="1" a="1"/>
  <c r="O450" i="1" s="1"/>
  <c r="P450" i="1" s="1" a="1"/>
  <c r="P450" i="1" s="1"/>
  <c r="O454" i="1" a="1"/>
  <c r="O454" i="1" s="1"/>
  <c r="P454" i="1" s="1" a="1"/>
  <c r="P454" i="1" s="1"/>
  <c r="O455" i="1" a="1"/>
  <c r="O455" i="1" s="1"/>
  <c r="P455" i="1" s="1" a="1"/>
  <c r="P455" i="1" s="1"/>
  <c r="O449" i="1" a="1"/>
  <c r="O449" i="1" s="1"/>
  <c r="P449" i="1" s="1" a="1"/>
  <c r="P449" i="1" s="1"/>
  <c r="O441" i="1" a="1"/>
  <c r="O441" i="1" s="1"/>
  <c r="P441" i="1" s="1" a="1"/>
  <c r="P441" i="1" s="1"/>
  <c r="O440" i="1" a="1"/>
  <c r="O440" i="1" s="1"/>
  <c r="P440" i="1" s="1" a="1"/>
  <c r="P440" i="1" s="1"/>
  <c r="O439" i="1" a="1"/>
  <c r="O439" i="1" s="1"/>
  <c r="P439" i="1" s="1" a="1"/>
  <c r="P439" i="1" s="1"/>
  <c r="O448" i="1" a="1"/>
  <c r="O448" i="1" s="1"/>
  <c r="P448" i="1" s="1" a="1"/>
  <c r="P448" i="1" s="1"/>
  <c r="O456" i="1" a="1"/>
  <c r="O456" i="1" s="1"/>
  <c r="P456" i="1" s="1" a="1"/>
  <c r="P456" i="1" s="1"/>
  <c r="O427" i="1" a="1"/>
  <c r="O427" i="1" s="1"/>
  <c r="P427" i="1" s="1" a="1"/>
  <c r="P427" i="1" s="1"/>
  <c r="O438" i="1" a="1"/>
  <c r="O438" i="1" s="1"/>
  <c r="P438" i="1" s="1" a="1"/>
  <c r="P438" i="1" s="1"/>
  <c r="O431" i="1" a="1"/>
  <c r="O431" i="1" s="1"/>
  <c r="P431" i="1" s="1" a="1"/>
  <c r="P431" i="1" s="1"/>
  <c r="O444" i="1" a="1"/>
  <c r="O444" i="1" s="1"/>
  <c r="P444" i="1" s="1" a="1"/>
  <c r="P444" i="1" s="1"/>
  <c r="O437" i="1" a="1"/>
  <c r="O437" i="1" s="1"/>
  <c r="P437" i="1" s="1" a="1"/>
  <c r="P437" i="1" s="1"/>
  <c r="O443" i="1" a="1"/>
  <c r="O443" i="1" s="1"/>
  <c r="P443" i="1" s="1" a="1"/>
  <c r="P443" i="1" s="1"/>
  <c r="O1011" i="1" a="1"/>
  <c r="O1011" i="1" s="1"/>
  <c r="P1011" i="1" s="1" a="1"/>
  <c r="P1011" i="1" s="1"/>
  <c r="O1490" i="1" a="1"/>
  <c r="O1490" i="1" s="1"/>
  <c r="P1490" i="1" s="1" a="1"/>
  <c r="P1490" i="1" s="1"/>
  <c r="O127" i="1" a="1"/>
  <c r="O127" i="1" s="1"/>
  <c r="P127" i="1" s="1" a="1"/>
  <c r="P127" i="1" s="1"/>
  <c r="O126" i="1" a="1"/>
  <c r="O126" i="1" s="1"/>
  <c r="P126" i="1" s="1" a="1"/>
  <c r="P126" i="1" s="1"/>
  <c r="O125" i="1" a="1"/>
  <c r="O125" i="1" s="1"/>
  <c r="P125" i="1" s="1" a="1"/>
  <c r="P125" i="1" s="1"/>
  <c r="O124" i="1" a="1"/>
  <c r="O124" i="1" s="1"/>
  <c r="P124" i="1" s="1" a="1"/>
  <c r="P124" i="1" s="1"/>
  <c r="O1492" i="1" a="1"/>
  <c r="O1492" i="1" s="1"/>
  <c r="P1492" i="1" s="1" a="1"/>
  <c r="P1492" i="1" s="1"/>
  <c r="O1491" i="1" a="1"/>
  <c r="O1491" i="1" s="1"/>
  <c r="P1491" i="1" s="1" a="1"/>
  <c r="P1491" i="1" s="1"/>
  <c r="O1015" i="1" a="1"/>
  <c r="O1015" i="1" s="1"/>
  <c r="P1015" i="1" s="1" a="1"/>
  <c r="P1015" i="1" s="1"/>
  <c r="O52" i="1" a="1"/>
  <c r="O52" i="1" s="1"/>
  <c r="P52" i="1" s="1" a="1"/>
  <c r="P52" i="1" s="1"/>
  <c r="O51" i="1" a="1"/>
  <c r="O51" i="1" s="1"/>
  <c r="P51" i="1" s="1" a="1"/>
  <c r="P51" i="1" s="1"/>
  <c r="O1018" i="1" a="1"/>
  <c r="O1018" i="1" s="1"/>
  <c r="P1018" i="1" s="1" a="1"/>
  <c r="P1018" i="1" s="1"/>
  <c r="O1629" i="1" a="1"/>
  <c r="O1629" i="1" s="1"/>
  <c r="P1629" i="1" s="1" a="1"/>
  <c r="P1629" i="1" s="1"/>
  <c r="O1838" i="1" a="1"/>
  <c r="O1838" i="1" s="1"/>
  <c r="P1838" i="1" s="1" a="1"/>
  <c r="P1838" i="1" s="1"/>
  <c r="O1021" i="1" a="1"/>
  <c r="O1021" i="1" s="1"/>
  <c r="P1021" i="1" s="1" a="1"/>
  <c r="P1021" i="1" s="1"/>
  <c r="O1020" i="1" a="1"/>
  <c r="O1020" i="1" s="1"/>
  <c r="P1020" i="1" s="1" a="1"/>
  <c r="P1020" i="1" s="1"/>
  <c r="O1019" i="1" a="1"/>
  <c r="O1019" i="1" s="1"/>
  <c r="P1019" i="1" s="1" a="1"/>
  <c r="P1019" i="1" s="1"/>
  <c r="O1010" i="1" a="1"/>
  <c r="O1010" i="1" s="1"/>
  <c r="P1010" i="1" s="1" a="1"/>
  <c r="P1010" i="1" s="1"/>
  <c r="O1017" i="1" a="1"/>
  <c r="O1017" i="1" s="1"/>
  <c r="P1017" i="1" s="1" a="1"/>
  <c r="P1017" i="1" s="1"/>
  <c r="O995" i="1" a="1"/>
  <c r="O995" i="1" s="1"/>
  <c r="P995" i="1" s="1" a="1"/>
  <c r="P995" i="1" s="1"/>
  <c r="O1016" i="1" a="1"/>
  <c r="O1016" i="1" s="1"/>
  <c r="P1016" i="1" s="1" a="1"/>
  <c r="P1016" i="1" s="1"/>
  <c r="O1652" i="1" a="1"/>
  <c r="O1652" i="1" s="1"/>
  <c r="P1652" i="1" s="1" a="1"/>
  <c r="P1652" i="1" s="1"/>
  <c r="O1013" i="1" a="1"/>
  <c r="O1013" i="1" s="1"/>
  <c r="P1013" i="1" s="1" a="1"/>
  <c r="P1013" i="1" s="1"/>
  <c r="O1449" i="1" a="1"/>
  <c r="O1449" i="1" s="1"/>
  <c r="P1449" i="1" s="1" a="1"/>
  <c r="P1449" i="1" s="1"/>
  <c r="O1497" i="1" a="1"/>
  <c r="O1497" i="1" s="1"/>
  <c r="P1497" i="1" s="1" a="1"/>
  <c r="P1497" i="1" s="1"/>
  <c r="O1448" i="1" a="1"/>
  <c r="O1448" i="1" s="1"/>
  <c r="P1448" i="1" s="1" a="1"/>
  <c r="P1448" i="1" s="1"/>
  <c r="O1012" i="1" a="1"/>
  <c r="O1012" i="1" s="1"/>
  <c r="P1012" i="1" s="1" a="1"/>
  <c r="P1012" i="1" s="1"/>
  <c r="O29" i="1" a="1"/>
  <c r="O29" i="1" s="1"/>
  <c r="P29" i="1" s="1" a="1"/>
  <c r="P29" i="1" s="1"/>
  <c r="O394" i="1" a="1"/>
  <c r="O394" i="1" s="1"/>
  <c r="P394" i="1" s="1" a="1"/>
  <c r="P394" i="1" s="1"/>
  <c r="O474" i="1" a="1"/>
  <c r="O474" i="1" s="1"/>
  <c r="P474" i="1" s="1" a="1"/>
  <c r="P474" i="1" s="1"/>
  <c r="O473" i="1" a="1"/>
  <c r="O473" i="1" s="1"/>
  <c r="P473" i="1" s="1" a="1"/>
  <c r="P473" i="1" s="1"/>
  <c r="O1273" i="1" a="1"/>
  <c r="O1273" i="1" s="1"/>
  <c r="P1273" i="1" s="1" a="1"/>
  <c r="P1273" i="1" s="1"/>
  <c r="O1023" i="1" a="1"/>
  <c r="O1023" i="1" s="1"/>
  <c r="P1023" i="1" s="1" a="1"/>
  <c r="P1023" i="1" s="1"/>
  <c r="O1022" i="1" a="1"/>
  <c r="O1022" i="1" s="1"/>
  <c r="P1022" i="1" s="1" a="1"/>
  <c r="P1022" i="1" s="1"/>
  <c r="O704" i="1" a="1"/>
  <c r="O704" i="1" s="1"/>
  <c r="P704" i="1" s="1" a="1"/>
  <c r="P704" i="1" s="1"/>
  <c r="O359" i="1" a="1"/>
  <c r="O359" i="1" s="1"/>
  <c r="P359" i="1" s="1" a="1"/>
  <c r="P359" i="1" s="1"/>
  <c r="O358" i="1" a="1"/>
  <c r="O358" i="1" s="1"/>
  <c r="P358" i="1" s="1" a="1"/>
  <c r="P358" i="1" s="1"/>
  <c r="O652" i="1" a="1"/>
  <c r="O652" i="1" s="1"/>
  <c r="P652" i="1" s="1" a="1"/>
  <c r="P652" i="1" s="1"/>
  <c r="O651" i="1" a="1"/>
  <c r="O651" i="1" s="1"/>
  <c r="P651" i="1" s="1" a="1"/>
  <c r="P651" i="1" s="1"/>
  <c r="O183" i="1" a="1"/>
  <c r="O183" i="1" s="1"/>
  <c r="P183" i="1" s="1" a="1"/>
  <c r="P183" i="1" s="1"/>
  <c r="O864" i="1" a="1"/>
  <c r="O864" i="1" s="1"/>
  <c r="P864" i="1" s="1" a="1"/>
  <c r="P864" i="1" s="1"/>
  <c r="O1632" i="1" a="1"/>
  <c r="O1632" i="1" s="1"/>
  <c r="P1632" i="1" s="1" a="1"/>
  <c r="P1632" i="1" s="1"/>
  <c r="O1631" i="1" a="1"/>
  <c r="O1631" i="1" s="1"/>
  <c r="P1631" i="1" s="1" a="1"/>
  <c r="P1631" i="1" s="1"/>
  <c r="O1630" i="1" a="1"/>
  <c r="O1630" i="1" s="1"/>
  <c r="P1630" i="1" s="1" a="1"/>
  <c r="P1630" i="1" s="1"/>
  <c r="O1840" i="1" a="1"/>
  <c r="O1840" i="1" s="1"/>
  <c r="P1840" i="1" s="1" a="1"/>
  <c r="P1840" i="1" s="1"/>
  <c r="O1839" i="1" a="1"/>
  <c r="O1839" i="1" s="1"/>
  <c r="P1839" i="1" s="1" a="1"/>
  <c r="P1839" i="1" s="1"/>
  <c r="O241" i="1" a="1"/>
  <c r="O241" i="1" s="1"/>
  <c r="P241" i="1" s="1" a="1"/>
  <c r="P241" i="1" s="1"/>
  <c r="O293" i="1" a="1"/>
  <c r="O293" i="1" s="1"/>
  <c r="P293" i="1" s="1" a="1"/>
  <c r="P293" i="1" s="1"/>
  <c r="O294" i="1" a="1"/>
  <c r="O294" i="1" s="1"/>
  <c r="P294" i="1" s="1" a="1"/>
  <c r="P294" i="1" s="1"/>
  <c r="O336" i="1" a="1"/>
  <c r="O336" i="1" s="1"/>
  <c r="P336" i="1" s="1" a="1"/>
  <c r="P336" i="1" s="1"/>
  <c r="O335" i="1" a="1"/>
  <c r="O335" i="1" s="1"/>
  <c r="P335" i="1" s="1" a="1"/>
  <c r="P335" i="1" s="1"/>
  <c r="O334" i="1" a="1"/>
  <c r="O334" i="1" s="1"/>
  <c r="P334" i="1" s="1" a="1"/>
  <c r="P334" i="1" s="1"/>
  <c r="O333" i="1" a="1"/>
  <c r="O333" i="1" s="1"/>
  <c r="P333" i="1" s="1" a="1"/>
  <c r="P333" i="1" s="1"/>
  <c r="O752" i="1" a="1"/>
  <c r="O752" i="1" s="1"/>
  <c r="P752" i="1" s="1" a="1"/>
  <c r="P752" i="1" s="1"/>
  <c r="O1788" i="1" a="1"/>
  <c r="O1788" i="1" s="1"/>
  <c r="P1788" i="1" s="1" a="1"/>
  <c r="P1788" i="1" s="1"/>
  <c r="O1633" i="1" a="1"/>
  <c r="O1633" i="1" s="1"/>
  <c r="P1633" i="1" s="1" a="1"/>
  <c r="P1633" i="1" s="1"/>
  <c r="O301" i="1" a="1"/>
  <c r="O301" i="1" s="1"/>
  <c r="P301" i="1" s="1" a="1"/>
  <c r="P301" i="1" s="1"/>
  <c r="O1611" i="1" a="1"/>
  <c r="O1611" i="1" s="1"/>
  <c r="P1611" i="1" s="1" a="1"/>
  <c r="P1611" i="1" s="1"/>
  <c r="O1494" i="1" a="1"/>
  <c r="O1494" i="1" s="1"/>
  <c r="P1494" i="1" s="1" a="1"/>
  <c r="P1494" i="1" s="1"/>
  <c r="O1493" i="1" a="1"/>
  <c r="O1493" i="1" s="1"/>
  <c r="P1493" i="1" s="1" a="1"/>
  <c r="P1493" i="1" s="1"/>
  <c r="O892" i="1" a="1"/>
  <c r="O892" i="1" s="1"/>
  <c r="P892" i="1" s="1" a="1"/>
  <c r="P892" i="1" s="1"/>
  <c r="O1613" i="1" a="1"/>
  <c r="O1613" i="1" s="1"/>
  <c r="P1613" i="1" s="1" a="1"/>
  <c r="P1613" i="1" s="1"/>
  <c r="O1612" i="1" a="1"/>
  <c r="O1612" i="1" s="1"/>
  <c r="P1612" i="1" s="1" a="1"/>
  <c r="P1612" i="1" s="1"/>
  <c r="O297" i="1" a="1"/>
  <c r="O297" i="1" s="1"/>
  <c r="P297" i="1" s="1" a="1"/>
  <c r="P297" i="1" s="1"/>
  <c r="O218" i="1" a="1"/>
  <c r="O218" i="1" s="1"/>
  <c r="P218" i="1" s="1" a="1"/>
  <c r="P218" i="1" s="1"/>
  <c r="O980" i="1" a="1"/>
  <c r="O980" i="1" s="1"/>
  <c r="P980" i="1" s="1" a="1"/>
  <c r="P980" i="1" s="1"/>
  <c r="O979" i="1" a="1"/>
  <c r="O979" i="1" s="1"/>
  <c r="P979" i="1" s="1" a="1"/>
  <c r="P979" i="1" s="1"/>
  <c r="O121" i="1" a="1"/>
  <c r="O121" i="1" s="1"/>
  <c r="P121" i="1" s="1" a="1"/>
  <c r="P121" i="1" s="1"/>
  <c r="O221" i="1" a="1"/>
  <c r="O221" i="1" s="1"/>
  <c r="P221" i="1" s="1" a="1"/>
  <c r="P221" i="1" s="1"/>
  <c r="O217" i="1" a="1"/>
  <c r="O217" i="1" s="1"/>
  <c r="P217" i="1" s="1" a="1"/>
  <c r="P217" i="1" s="1"/>
  <c r="O1775" i="1" a="1"/>
  <c r="O1775" i="1" s="1"/>
  <c r="P1775" i="1" s="1" a="1"/>
  <c r="P1775" i="1" s="1"/>
  <c r="O1774" i="1" a="1"/>
  <c r="O1774" i="1" s="1"/>
  <c r="P1774" i="1" s="1" a="1"/>
  <c r="P1774" i="1" s="1"/>
  <c r="O1773" i="1" a="1"/>
  <c r="O1773" i="1" s="1"/>
  <c r="P1773" i="1" s="1" a="1"/>
  <c r="P1773" i="1" s="1"/>
  <c r="O288" i="1" a="1"/>
  <c r="O288" i="1" s="1"/>
  <c r="P288" i="1" s="1" a="1"/>
  <c r="P288" i="1" s="1"/>
  <c r="O1779" i="1" a="1"/>
  <c r="O1779" i="1" s="1"/>
  <c r="P1779" i="1" s="1" a="1"/>
  <c r="P1779" i="1" s="1"/>
  <c r="O1778" i="1" a="1"/>
  <c r="O1778" i="1" s="1"/>
  <c r="P1778" i="1" s="1" a="1"/>
  <c r="P1778" i="1" s="1"/>
  <c r="O1777" i="1" a="1"/>
  <c r="O1777" i="1" s="1"/>
  <c r="P1777" i="1" s="1" a="1"/>
  <c r="P1777" i="1" s="1"/>
  <c r="O1776" i="1" a="1"/>
  <c r="O1776" i="1" s="1"/>
  <c r="P1776" i="1" s="1" a="1"/>
  <c r="P1776" i="1" s="1"/>
  <c r="O723" i="1" a="1"/>
  <c r="O723" i="1" s="1"/>
  <c r="P723" i="1" s="1" a="1"/>
  <c r="P723" i="1" s="1"/>
  <c r="O722" i="1" a="1"/>
  <c r="O722" i="1" s="1"/>
  <c r="P722" i="1" s="1" a="1"/>
  <c r="P722" i="1" s="1"/>
  <c r="O721" i="1" a="1"/>
  <c r="O721" i="1" s="1"/>
  <c r="P721" i="1" s="1" a="1"/>
  <c r="P721" i="1" s="1"/>
  <c r="O167" i="1" a="1"/>
  <c r="O167" i="1" s="1"/>
  <c r="P167" i="1" s="1" a="1"/>
  <c r="P167" i="1" s="1"/>
  <c r="O282" i="1" a="1"/>
  <c r="O282" i="1" s="1"/>
  <c r="P282" i="1" s="1" a="1"/>
  <c r="P282" i="1" s="1"/>
  <c r="O166" i="1" a="1"/>
  <c r="O166" i="1" s="1"/>
  <c r="P166" i="1" s="1" a="1"/>
  <c r="P166" i="1" s="1"/>
  <c r="O281" i="1" a="1"/>
  <c r="O281" i="1" s="1"/>
  <c r="P281" i="1" s="1" a="1"/>
  <c r="P281" i="1" s="1"/>
  <c r="O280" i="1" a="1"/>
  <c r="O280" i="1" s="1"/>
  <c r="P280" i="1" s="1" a="1"/>
  <c r="P280" i="1" s="1"/>
  <c r="O279" i="1" a="1"/>
  <c r="O279" i="1" s="1"/>
  <c r="P279" i="1" s="1" a="1"/>
  <c r="P279" i="1" s="1"/>
  <c r="O309" i="1" a="1"/>
  <c r="O309" i="1" s="1"/>
  <c r="P309" i="1" s="1" a="1"/>
  <c r="P309" i="1" s="1"/>
  <c r="O308" i="1" a="1"/>
  <c r="O308" i="1" s="1"/>
  <c r="P308" i="1" s="1" a="1"/>
  <c r="P308" i="1" s="1"/>
  <c r="O332" i="1" a="1"/>
  <c r="O332" i="1" s="1"/>
  <c r="P332" i="1" s="1" a="1"/>
  <c r="P332" i="1" s="1"/>
  <c r="O270" i="1" a="1"/>
  <c r="O270" i="1" s="1"/>
  <c r="P270" i="1" s="1" a="1"/>
  <c r="P270" i="1" s="1"/>
  <c r="O269" i="1" a="1"/>
  <c r="O269" i="1" s="1"/>
  <c r="P269" i="1" s="1" a="1"/>
  <c r="P269" i="1" s="1"/>
  <c r="O268" i="1" a="1"/>
  <c r="O268" i="1" s="1"/>
  <c r="P268" i="1" s="1" a="1"/>
  <c r="P268" i="1" s="1"/>
  <c r="O266" i="1" a="1"/>
  <c r="O266" i="1" s="1"/>
  <c r="P266" i="1" s="1" a="1"/>
  <c r="P266" i="1" s="1"/>
  <c r="O1155" i="1" a="1"/>
  <c r="O1155" i="1" s="1"/>
  <c r="P1155" i="1" s="1" a="1"/>
  <c r="P1155" i="1" s="1"/>
  <c r="O295" i="1" a="1"/>
  <c r="O295" i="1" s="1"/>
  <c r="P295" i="1" s="1" a="1"/>
  <c r="P295" i="1" s="1"/>
  <c r="O1798" i="1" a="1"/>
  <c r="O1798" i="1" s="1"/>
  <c r="P1798" i="1" s="1" a="1"/>
  <c r="P1798" i="1" s="1"/>
  <c r="O1797" i="1" a="1"/>
  <c r="O1797" i="1" s="1"/>
  <c r="P1797" i="1" s="1" a="1"/>
  <c r="P1797" i="1" s="1"/>
  <c r="O553" i="1" a="1"/>
  <c r="O553" i="1" s="1"/>
  <c r="P553" i="1" s="1" a="1"/>
  <c r="P553" i="1" s="1"/>
  <c r="O1696" i="1" a="1"/>
  <c r="O1696" i="1" s="1"/>
  <c r="P1696" i="1" s="1" a="1"/>
  <c r="P1696" i="1" s="1"/>
  <c r="O994" i="1" a="1"/>
  <c r="O994" i="1" s="1"/>
  <c r="P994" i="1" s="1" a="1"/>
  <c r="P994" i="1" s="1"/>
  <c r="O993" i="1" a="1"/>
  <c r="O993" i="1" s="1"/>
  <c r="P993" i="1" s="1" a="1"/>
  <c r="P993" i="1" s="1"/>
  <c r="O207" i="1" a="1"/>
  <c r="O207" i="1" s="1"/>
  <c r="P207" i="1" s="1" a="1"/>
  <c r="P207" i="1" s="1"/>
  <c r="O673" i="1" a="1"/>
  <c r="O673" i="1" s="1"/>
  <c r="P673" i="1" s="1" a="1"/>
  <c r="P673" i="1" s="1"/>
  <c r="O672" i="1" a="1"/>
  <c r="O672" i="1" s="1"/>
  <c r="P672" i="1" s="1" a="1"/>
  <c r="P672" i="1" s="1"/>
  <c r="O671" i="1" a="1"/>
  <c r="O671" i="1" s="1"/>
  <c r="P671" i="1" s="1" a="1"/>
  <c r="P671" i="1" s="1"/>
  <c r="O670" i="1" a="1"/>
  <c r="O670" i="1" s="1"/>
  <c r="P670" i="1" s="1" a="1"/>
  <c r="P670" i="1" s="1"/>
  <c r="O238" i="1" a="1"/>
  <c r="O238" i="1" s="1"/>
  <c r="P238" i="1" s="1" a="1"/>
  <c r="P238" i="1" s="1"/>
  <c r="O230" i="1" a="1"/>
  <c r="O230" i="1" s="1"/>
  <c r="P230" i="1" s="1" a="1"/>
  <c r="P230" i="1" s="1"/>
  <c r="O224" i="1" a="1"/>
  <c r="O224" i="1" s="1"/>
  <c r="P224" i="1" s="1" a="1"/>
  <c r="P224" i="1" s="1"/>
  <c r="O213" i="1" a="1"/>
  <c r="O213" i="1" s="1"/>
  <c r="P213" i="1" s="1" a="1"/>
  <c r="P213" i="1" s="1"/>
  <c r="O212" i="1" a="1"/>
  <c r="O212" i="1" s="1"/>
  <c r="P212" i="1" s="1" a="1"/>
  <c r="P212" i="1" s="1"/>
  <c r="O211" i="1" a="1"/>
  <c r="O211" i="1" s="1"/>
  <c r="P211" i="1" s="1" a="1"/>
  <c r="P211" i="1" s="1"/>
  <c r="O210" i="1" a="1"/>
  <c r="O210" i="1" s="1"/>
  <c r="P210" i="1" s="1" a="1"/>
  <c r="P210" i="1" s="1"/>
  <c r="O209" i="1" a="1"/>
  <c r="O209" i="1" s="1"/>
  <c r="P209" i="1" s="1" a="1"/>
  <c r="P209" i="1" s="1"/>
  <c r="O206" i="1" a="1"/>
  <c r="O206" i="1" s="1"/>
  <c r="P206" i="1" s="1" a="1"/>
  <c r="P206" i="1" s="1"/>
  <c r="O205" i="1" a="1"/>
  <c r="O205" i="1" s="1"/>
  <c r="P205" i="1" s="1" a="1"/>
  <c r="P205" i="1" s="1"/>
  <c r="O204" i="1" a="1"/>
  <c r="O204" i="1" s="1"/>
  <c r="P204" i="1" s="1" a="1"/>
  <c r="P204" i="1" s="1"/>
  <c r="O203" i="1" a="1"/>
  <c r="O203" i="1" s="1"/>
  <c r="P203" i="1" s="1" a="1"/>
  <c r="P203" i="1" s="1"/>
  <c r="O202" i="1" a="1"/>
  <c r="O202" i="1" s="1"/>
  <c r="P202" i="1" s="1" a="1"/>
  <c r="P202" i="1" s="1"/>
  <c r="O186" i="1" a="1"/>
  <c r="O186" i="1" s="1"/>
  <c r="P186" i="1" s="1" a="1"/>
  <c r="P186" i="1" s="1"/>
  <c r="O164" i="1" a="1"/>
  <c r="O164" i="1" s="1"/>
  <c r="P164" i="1" s="1" a="1"/>
  <c r="P164" i="1" s="1"/>
  <c r="O163" i="1" a="1"/>
  <c r="O163" i="1" s="1"/>
  <c r="P163" i="1" s="1" a="1"/>
  <c r="P163" i="1" s="1"/>
  <c r="O82" i="1" a="1"/>
  <c r="O82" i="1" s="1"/>
  <c r="P82" i="1" s="1" a="1"/>
  <c r="P82" i="1" s="1"/>
  <c r="O119" i="1" a="1"/>
  <c r="O119" i="1" s="1"/>
  <c r="P119" i="1" s="1" a="1"/>
  <c r="P119" i="1" s="1"/>
  <c r="O104" i="1" a="1"/>
  <c r="O104" i="1" s="1"/>
  <c r="P104" i="1" s="1" a="1"/>
  <c r="P104" i="1" s="1"/>
  <c r="O99" i="1" a="1"/>
  <c r="O99" i="1" s="1"/>
  <c r="P99" i="1" s="1" a="1"/>
  <c r="P99" i="1" s="1"/>
  <c r="O98" i="1" a="1"/>
  <c r="O98" i="1" s="1"/>
  <c r="P98" i="1" s="1" a="1"/>
  <c r="P98" i="1" s="1"/>
  <c r="O79" i="1" a="1"/>
  <c r="O79" i="1" s="1"/>
  <c r="P79" i="1" s="1" a="1"/>
  <c r="P79" i="1" s="1"/>
  <c r="O453" i="1" a="1"/>
  <c r="O453" i="1" s="1"/>
  <c r="P453" i="1" s="1" a="1"/>
  <c r="P453" i="1" s="1"/>
  <c r="O83" i="1" a="1"/>
  <c r="O83" i="1" s="1"/>
  <c r="P83" i="1" s="1" a="1"/>
  <c r="P83" i="1" s="1"/>
  <c r="O75" i="1" a="1"/>
  <c r="O75" i="1" s="1"/>
  <c r="P75" i="1" s="1" a="1"/>
  <c r="P75" i="1" s="1"/>
  <c r="O78" i="1" a="1"/>
  <c r="O78" i="1" s="1"/>
  <c r="P78" i="1" s="1" a="1"/>
  <c r="P78" i="1" s="1"/>
  <c r="O73" i="1" a="1"/>
  <c r="O73" i="1" s="1"/>
  <c r="P73" i="1" s="1" a="1"/>
  <c r="P73" i="1" s="1"/>
  <c r="O66" i="1" a="1"/>
  <c r="O66" i="1" s="1"/>
  <c r="P66" i="1" s="1" a="1"/>
  <c r="P66" i="1" s="1"/>
  <c r="O65" i="1" a="1"/>
  <c r="O65" i="1" s="1"/>
  <c r="P65" i="1" s="1" a="1"/>
  <c r="P65" i="1" s="1"/>
  <c r="O64" i="1" a="1"/>
  <c r="O64" i="1" s="1"/>
  <c r="P64" i="1" s="1" a="1"/>
  <c r="P64" i="1" s="1"/>
  <c r="O63" i="1" a="1"/>
  <c r="O63" i="1" s="1"/>
  <c r="P63" i="1" s="1" a="1"/>
  <c r="P63" i="1" s="1"/>
  <c r="O62" i="1" a="1"/>
  <c r="O62" i="1" s="1"/>
  <c r="P62" i="1" s="1" a="1"/>
  <c r="P62" i="1" s="1"/>
  <c r="O61" i="1" a="1"/>
  <c r="O61" i="1" s="1"/>
  <c r="P61" i="1" s="1" a="1"/>
  <c r="P61" i="1" s="1"/>
  <c r="O60" i="1" a="1"/>
  <c r="O60" i="1" s="1"/>
  <c r="P60" i="1" s="1" a="1"/>
  <c r="P60" i="1" s="1"/>
  <c r="O54" i="1" a="1"/>
  <c r="O54" i="1" s="1"/>
  <c r="P54" i="1" s="1" a="1"/>
  <c r="P54" i="1" s="1"/>
  <c r="O161" i="1" a="1"/>
  <c r="O161" i="1" s="1"/>
  <c r="P161" i="1" s="1" a="1"/>
  <c r="P161" i="1" s="1"/>
  <c r="O160" i="1" a="1"/>
  <c r="O160" i="1" s="1"/>
  <c r="P160" i="1" s="1" a="1"/>
  <c r="P160" i="1" s="1"/>
  <c r="O159" i="1" a="1"/>
  <c r="O159" i="1" s="1"/>
  <c r="P159" i="1" s="1" a="1"/>
  <c r="P159" i="1" s="1"/>
  <c r="O158" i="1" a="1"/>
  <c r="O158" i="1" s="1"/>
  <c r="P158" i="1" s="1" a="1"/>
  <c r="P158" i="1" s="1"/>
  <c r="O81" i="1" a="1"/>
  <c r="O81" i="1" s="1"/>
  <c r="P81" i="1" s="1" a="1"/>
  <c r="P81" i="1" s="1"/>
  <c r="O162" i="1" a="1"/>
  <c r="O162" i="1" s="1"/>
  <c r="P162" i="1" s="1" a="1"/>
  <c r="P162" i="1" s="1"/>
  <c r="O50" i="1" a="1"/>
  <c r="O50" i="1" s="1"/>
  <c r="P50" i="1" s="1" a="1"/>
  <c r="P50" i="1" s="1"/>
  <c r="O56" i="1" a="1"/>
  <c r="O56" i="1" s="1"/>
  <c r="P56" i="1" s="1" a="1"/>
  <c r="P56" i="1" s="1"/>
  <c r="O1340" i="1" a="1"/>
  <c r="O1340" i="1" s="1"/>
  <c r="P1340" i="1" s="1" a="1"/>
  <c r="P1340" i="1" s="1"/>
  <c r="O1323" i="1" a="1"/>
  <c r="O1323" i="1" s="1"/>
  <c r="P1323" i="1" s="1" a="1"/>
  <c r="P1323" i="1" s="1"/>
  <c r="O685" i="1" a="1"/>
  <c r="O685" i="1" s="1"/>
  <c r="P685" i="1" s="1" a="1"/>
  <c r="P685" i="1" s="1"/>
  <c r="O684" i="1" a="1"/>
  <c r="O684" i="1" s="1"/>
  <c r="P684" i="1" s="1" a="1"/>
  <c r="P684" i="1" s="1"/>
  <c r="O10" i="1" a="1"/>
  <c r="O10" i="1" s="1"/>
  <c r="P10" i="1" s="1" a="1"/>
  <c r="P10" i="1" s="1"/>
  <c r="O9" i="1" a="1"/>
  <c r="O9" i="1" s="1"/>
  <c r="P9" i="1" s="1" a="1"/>
  <c r="P9" i="1" s="1"/>
  <c r="O7" i="1" a="1"/>
  <c r="O7" i="1" s="1"/>
  <c r="P7" i="1" s="1" a="1"/>
  <c r="P7" i="1" s="1"/>
  <c r="O6" i="1" a="1"/>
  <c r="O6" i="1" s="1"/>
  <c r="P6" i="1" s="1" a="1"/>
  <c r="P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<sst xmlns="http://schemas.openxmlformats.org/spreadsheetml/2006/main" count="19563" uniqueCount="5155">
  <si>
    <t>Favorite</t>
  </si>
  <si>
    <t>Name</t>
  </si>
  <si>
    <t>Internal Reference</t>
  </si>
  <si>
    <t>Sales Description</t>
  </si>
  <si>
    <t>Quickbooks ID</t>
  </si>
  <si>
    <t>ID</t>
  </si>
  <si>
    <t>Sales Taxes</t>
  </si>
  <si>
    <t>Customer Lead Time</t>
  </si>
  <si>
    <t>Tags</t>
  </si>
  <si>
    <t>Year</t>
  </si>
  <si>
    <t>Bottle Size</t>
  </si>
  <si>
    <t>Package Size</t>
  </si>
  <si>
    <t>Sales Price</t>
  </si>
  <si>
    <t>W2</t>
  </si>
  <si>
    <t>Retail</t>
  </si>
  <si>
    <t>Region</t>
  </si>
  <si>
    <t>Variety</t>
  </si>
  <si>
    <t>Alcohol %</t>
  </si>
  <si>
    <t>Column18</t>
  </si>
  <si>
    <t>Rating 1</t>
  </si>
  <si>
    <t>Rating 2</t>
  </si>
  <si>
    <t>Rating 3</t>
  </si>
  <si>
    <t>Rating 4</t>
  </si>
  <si>
    <t>Country</t>
  </si>
  <si>
    <t>Vegan</t>
  </si>
  <si>
    <t>Organic</t>
  </si>
  <si>
    <t>Type</t>
  </si>
  <si>
    <t>Incoming</t>
  </si>
  <si>
    <t>Forecasted Quantity</t>
  </si>
  <si>
    <t>Unit of Measure</t>
  </si>
  <si>
    <t>Country Choose</t>
  </si>
  <si>
    <t>Activity Exception Decoration</t>
  </si>
  <si>
    <t>EXCLUSIVE BRANDS</t>
  </si>
  <si>
    <t>GLASSWARE</t>
  </si>
  <si>
    <t>GLASSWARE - JANCIS ROBINSON &amp; RICHARD BRENDON</t>
  </si>
  <si>
    <t>Polishing Cloth</t>
  </si>
  <si>
    <t>1 Pack</t>
  </si>
  <si>
    <t>https://richardbrendon.com/products/polishing-cloth?srsltid=AfmBOooFHOZ0E1GE_-_knqhASplx52HENJ7zEJIge_vWMNMNMPG8d4yB</t>
  </si>
  <si>
    <t>England</t>
  </si>
  <si>
    <t>The Mature Wine Decanter</t>
  </si>
  <si>
    <t>https://richardbrendon.com/collections/decanters?srsltid=AfmBOopHiMr8B9w2BgkvLXKNAZf7u0z9xeuDOY4Ba-U8z_Ns0Iap_vhz</t>
  </si>
  <si>
    <t>The Wine Glass - Original</t>
  </si>
  <si>
    <t>12 Pack</t>
  </si>
  <si>
    <t>https://richardbrendon.com/collections/glasses?srsltid=AfmBOooqR3DT4_tCyofotPsClk-nY3gWYdAoq3pgBLpC2dbZWkw7-QRb</t>
  </si>
  <si>
    <t>Ronco Calino:Curtefranca Ponent 2018__</t>
  </si>
  <si>
    <t>Ronco Calino Curtefranca DOC Rosso Ponènt 2018</t>
  </si>
  <si>
    <t>0003190</t>
  </si>
  <si>
    <t>IVU 10.5%</t>
  </si>
  <si>
    <t>2018</t>
  </si>
  <si>
    <t>750 ml</t>
  </si>
  <si>
    <t>6 Bottles</t>
  </si>
  <si>
    <t>Franciacorta</t>
  </si>
  <si>
    <t>Red Blend</t>
  </si>
  <si>
    <t>No</t>
  </si>
  <si>
    <t>Yes</t>
  </si>
  <si>
    <t>Red Wine</t>
  </si>
  <si>
    <t>Units</t>
  </si>
  <si>
    <t>The Young Wine Decanter</t>
  </si>
  <si>
    <t>WINE PRESERVATION SYSTEM - REPOUR</t>
  </si>
  <si>
    <t>Roger Pouillon:Rose de Maceration NV__</t>
  </si>
  <si>
    <t>Roger Pouillon Rosé de Maceration Brut (2018 Base) NV</t>
  </si>
  <si>
    <t>0003178</t>
  </si>
  <si>
    <t>NV</t>
  </si>
  <si>
    <t>4 Pack</t>
  </si>
  <si>
    <t>Champagne</t>
  </si>
  <si>
    <t>Pinot Noir</t>
  </si>
  <si>
    <t>https://www.repour.com/</t>
  </si>
  <si>
    <t>United States</t>
  </si>
  <si>
    <t>Roger Pouillon:Les Terres Froides Bru__</t>
  </si>
  <si>
    <t>Roger Pouillon Les Terres Froides Brut Premier Cru NV</t>
  </si>
  <si>
    <t>0003177</t>
  </si>
  <si>
    <t>10 Pack</t>
  </si>
  <si>
    <t>Chardonnay</t>
  </si>
  <si>
    <t>Ronco Calino:Brut Saten Franciacorta__</t>
  </si>
  <si>
    <t>Ronco Calino Brut Saten Franciacorta Organic NV</t>
  </si>
  <si>
    <t>0003189</t>
  </si>
  <si>
    <t>72 Pack</t>
  </si>
  <si>
    <t>GOURMET PRODUCTS</t>
  </si>
  <si>
    <t>OLIVE OILS</t>
  </si>
  <si>
    <t>GREECE</t>
  </si>
  <si>
    <t>ITALY</t>
  </si>
  <si>
    <t>Darting:Pinot Meunier Trocken -2018__</t>
  </si>
  <si>
    <t>Darting Pinot Meunier Trocken Dürkheimer Feuerberg Pfalz 2018</t>
  </si>
  <si>
    <t>0000952</t>
  </si>
  <si>
    <t>12 Bottles</t>
  </si>
  <si>
    <t>Crete</t>
  </si>
  <si>
    <t>https://cretanlabyrinth.com/</t>
  </si>
  <si>
    <t>Germany</t>
  </si>
  <si>
    <t>Alert</t>
  </si>
  <si>
    <t>Clarence Dillon Wines__:Le Dragon St. Emilion 2020__</t>
  </si>
  <si>
    <t>Le Dragon de Quintus St. Emilion Grand Cru 2020</t>
  </si>
  <si>
    <t>0005246</t>
  </si>
  <si>
    <t>3 Bottles</t>
  </si>
  <si>
    <t>Tuscany</t>
  </si>
  <si>
    <t>https://www.ciaccipiccolomini.it/en/prodotti/products/7/i-vini/34/extra-virgin-olive-oil-biologico</t>
  </si>
  <si>
    <t>Italy</t>
  </si>
  <si>
    <t>Leitz:Riesling "3" 2022__</t>
  </si>
  <si>
    <t>Leitz Eins Zwei Dry Riesling "3" 2022</t>
  </si>
  <si>
    <t>0002336</t>
  </si>
  <si>
    <t>https://www.la-spinetta.com/en/product/olio-extra-vergine-di-oliva-casanova-toscano-igp/</t>
  </si>
  <si>
    <t>White Wine</t>
  </si>
  <si>
    <t>Montrubí:L'Ancestral Rose 2022__</t>
  </si>
  <si>
    <t>Montrubi L'Ancestral Rose 2022</t>
  </si>
  <si>
    <t>0002613-B</t>
  </si>
  <si>
    <t>Umbria</t>
  </si>
  <si>
    <t>https://www.gabrielemontioni.it/extra-virgin-olive-oil/?lang=en</t>
  </si>
  <si>
    <t>Spain</t>
  </si>
  <si>
    <t>SPAIN</t>
  </si>
  <si>
    <t>Montrubí:White ECO 2021__</t>
  </si>
  <si>
    <t>Montrubí White ECO 2021</t>
  </si>
  <si>
    <t>0002617</t>
  </si>
  <si>
    <t>Penedes</t>
  </si>
  <si>
    <t>https://montrubi.com/en/tienda-online/arbequinas-de-montrubi-olive-oil/</t>
  </si>
  <si>
    <t>Montrubi:Serres Velles Garnacha 2020__</t>
  </si>
  <si>
    <t>Montrubi Serres Velles Garnacha 2020</t>
  </si>
  <si>
    <t>0002597</t>
  </si>
  <si>
    <t>https://shop.cavamiquelpons.com/producte/oli-unius/</t>
  </si>
  <si>
    <t>Bodegas Valminor:Albariño, Rias Baixas__</t>
  </si>
  <si>
    <t>Bodegas Valminor Albariño, Rias Baixas 2019</t>
  </si>
  <si>
    <t>0000355</t>
  </si>
  <si>
    <t>Extremadura</t>
  </si>
  <si>
    <t>https://www.bodegashabla.com/en/product/sun-of-silence/?srsltid=AfmBOorjFa97SfcnmIYMps_pYy5RzThzgLQcTOwbyw9h3xs-j-Y57q0h</t>
  </si>
  <si>
    <t>Tzora Vineyards:Judean Hills (Cabernet__</t>
  </si>
  <si>
    <t>Tzora Vineyards Judean Hills (Cabernet / Syrah / Merlot, Petite Verdot)  2018</t>
  </si>
  <si>
    <t>0003616</t>
  </si>
  <si>
    <t>Israel</t>
  </si>
  <si>
    <t>BOTTLED WATER</t>
  </si>
  <si>
    <t>Galvanina__:Organic Blood Orange Soda__</t>
  </si>
  <si>
    <t>Galvanina Organic Blood Orange Soda</t>
  </si>
  <si>
    <t>0001604</t>
  </si>
  <si>
    <t>2021</t>
  </si>
  <si>
    <t>Spreitzer:Riesling "101"__</t>
  </si>
  <si>
    <t>Spreitzer Riesling "101" 2018</t>
  </si>
  <si>
    <t>0003445</t>
  </si>
  <si>
    <t>Lombardy</t>
  </si>
  <si>
    <t>Riesling</t>
  </si>
  <si>
    <t>Gamet__:Blanc de Blancs 2018__</t>
  </si>
  <si>
    <t>Gamet Blanc de Blancs Brut, Gamet 2018</t>
  </si>
  <si>
    <t>0001607</t>
  </si>
  <si>
    <t>1 L</t>
  </si>
  <si>
    <t>France</t>
  </si>
  <si>
    <t>Spy Valley__:Envoy Pinot Noir 2008/14__</t>
  </si>
  <si>
    <t>Spy Valley Envoy Pinot Noir 2014</t>
  </si>
  <si>
    <t>0003451</t>
  </si>
  <si>
    <t>New Zealand</t>
  </si>
  <si>
    <t>Gamet__:Carres du Midi Blanc 2018__</t>
  </si>
  <si>
    <t>Gamet Carres du Midi Blanc de Noirs 2018</t>
  </si>
  <si>
    <t>0001608</t>
  </si>
  <si>
    <t>330 ml</t>
  </si>
  <si>
    <t>24 Pack</t>
  </si>
  <si>
    <t>White Blend</t>
  </si>
  <si>
    <t>Gaston Chiquet:Gaston Chiquet Brut Tradition__</t>
  </si>
  <si>
    <t>Gaston Chiquet Brut 'Tradition' Premier Cru NV</t>
  </si>
  <si>
    <t>0001620</t>
  </si>
  <si>
    <t>92 WS</t>
  </si>
  <si>
    <t>91 T</t>
  </si>
  <si>
    <t>91 BH</t>
  </si>
  <si>
    <t>90 WS</t>
  </si>
  <si>
    <t>Gamet__:Heurte Loup Blanc de Meu 2018__</t>
  </si>
  <si>
    <t>Gamet Heurte Loup Blanc de Meunier 2018</t>
  </si>
  <si>
    <t>0001610</t>
  </si>
  <si>
    <t>Gaston Chiquet:Special Club Millesimé 2014__</t>
  </si>
  <si>
    <t>Gaston Chiquet 'Special Club Millesime' Brut 2014</t>
  </si>
  <si>
    <t>0001623</t>
  </si>
  <si>
    <t>Gaston Chiquet:d'Ay NV (1.5L)__</t>
  </si>
  <si>
    <t>Gaston Chiquet Blanc de Blancs d'Ay Brut Grand Cru NV</t>
  </si>
  <si>
    <t>0001618</t>
  </si>
  <si>
    <t>90 WA</t>
  </si>
  <si>
    <t>90 W&amp;S</t>
  </si>
  <si>
    <t>91 RP</t>
  </si>
  <si>
    <t>Gaston Chiquet:Special Club Millesimé 2015__</t>
  </si>
  <si>
    <t>Gaston Chiquet Special Club Millesimé Brut  2015</t>
  </si>
  <si>
    <t>0001624</t>
  </si>
  <si>
    <t>Giffard Creme de Rose</t>
  </si>
  <si>
    <t>0008700</t>
  </si>
  <si>
    <t>500 ml</t>
  </si>
  <si>
    <t>Mixology</t>
  </si>
  <si>
    <t>Giffard:Aperitif Syrup__</t>
  </si>
  <si>
    <t>Giffard Aperitif Syrup</t>
  </si>
  <si>
    <t>0001630</t>
  </si>
  <si>
    <t>Giffard Coconut Liqueur__</t>
  </si>
  <si>
    <t>Giffard Coconut Liqueur</t>
  </si>
  <si>
    <t>0005029</t>
  </si>
  <si>
    <t>ALL NATURAL SODAS &amp; SOFT DRINKS - MIXOLOGY</t>
  </si>
  <si>
    <t>BIRRIFICIO BALADIN - ITALY</t>
  </si>
  <si>
    <t>Birrificio Baladin Sodas__:Spuma Nera__</t>
  </si>
  <si>
    <t>Baladin Spuma Nera with Citrus Myrtifolia, Rhubarb, Vanilla, Orange Zest (Bottle)</t>
  </si>
  <si>
    <t>0000292</t>
  </si>
  <si>
    <t>Piedmont</t>
  </si>
  <si>
    <t>Non Alcoholic</t>
  </si>
  <si>
    <t>Birrificio Baladin__:Wayan__</t>
  </si>
  <si>
    <t>Birrificio Baladin Wayan (Bottle)</t>
  </si>
  <si>
    <t>0000303</t>
  </si>
  <si>
    <t>24 Bottles</t>
  </si>
  <si>
    <t>Beer</t>
  </si>
  <si>
    <t>Birrificio Baladin Sodas__:Tonica Al Fieno__</t>
  </si>
  <si>
    <t>Baladin Tonica Al Fieno (Bottle)</t>
  </si>
  <si>
    <t>0000293</t>
  </si>
  <si>
    <t>Birrificio Baladin__:Isaac__</t>
  </si>
  <si>
    <t>Birrificio Baladin Isaac (Bottle)</t>
  </si>
  <si>
    <t>0000297</t>
  </si>
  <si>
    <t>Birrificio Baladin__:L'IPPA__</t>
  </si>
  <si>
    <t>Birrificio Baladin L'IPPA (Bottle)</t>
  </si>
  <si>
    <t>0000298</t>
  </si>
  <si>
    <t>Pax Wine Cellars:Chardonnay Sonoma Coast 2022__</t>
  </si>
  <si>
    <t>Pax Chardonnay Sonoma Coast 2022</t>
  </si>
  <si>
    <t>0002902</t>
  </si>
  <si>
    <t>Birrificio Baladin__:Nazionale__</t>
  </si>
  <si>
    <t>Birrificio Baladin Nazionale (Bottle)</t>
  </si>
  <si>
    <t>0000299</t>
  </si>
  <si>
    <t>Birrificio Baladin__:Sidro__</t>
  </si>
  <si>
    <t>Birrificio Baladin Sidro (Bottle)</t>
  </si>
  <si>
    <t>0000301</t>
  </si>
  <si>
    <t>Birrificio Baladin Sodas__:Mela Zen__</t>
  </si>
  <si>
    <t>Baladin Mela Zen (Bottle)</t>
  </si>
  <si>
    <t>0000291</t>
  </si>
  <si>
    <t>GALVINA - ITALY</t>
  </si>
  <si>
    <t>Giffard:Cafe Du Honduras__</t>
  </si>
  <si>
    <t>Giffard Café Du Honduras</t>
  </si>
  <si>
    <t>0001633</t>
  </si>
  <si>
    <t>Loire Valley</t>
  </si>
  <si>
    <t>THREE CENTS - GREECE</t>
  </si>
  <si>
    <t>0005188</t>
  </si>
  <si>
    <t>Burgundy</t>
  </si>
  <si>
    <t>Domaine AF Gros:Echezeaux Grand Cru 2022_</t>
  </si>
  <si>
    <t>Domaine AF Gros Echezeaux Grand Cru 2022</t>
  </si>
  <si>
    <t>NON-ALCOHOLIC PRODUCTS</t>
  </si>
  <si>
    <t>BEERS</t>
  </si>
  <si>
    <t>CHINAMPA - MEXICO</t>
  </si>
  <si>
    <t>Optik Wines:Syrah 2021__</t>
  </si>
  <si>
    <t>Optik Bien Nacido Syrah Santa Maria Valley 2021</t>
  </si>
  <si>
    <t>0002812</t>
  </si>
  <si>
    <t>Ott:GV Ried Rosenberg 2019__</t>
  </si>
  <si>
    <t>Ott Gruner Veltliner Ried Rosenberg Erste Lage 2019</t>
  </si>
  <si>
    <t>0002824</t>
  </si>
  <si>
    <t>Austria</t>
  </si>
  <si>
    <t>HITACHINO - JAPAN</t>
  </si>
  <si>
    <t>Kiuchi Shozou Ltd.:Hitachino Yuzu Lager__</t>
  </si>
  <si>
    <t>Hitachino Nest Yuzu Lager (Can)</t>
  </si>
  <si>
    <t>0002089</t>
  </si>
  <si>
    <t>350 ml</t>
  </si>
  <si>
    <t>Japan</t>
  </si>
  <si>
    <t>EINBECKER - GERMANY</t>
  </si>
  <si>
    <t>A. Margaine:Brut Le Brut NV__</t>
  </si>
  <si>
    <t>A. Margaine Brut 'Le Brut' Premier Cru NV</t>
  </si>
  <si>
    <t>0000008</t>
  </si>
  <si>
    <t>90 T</t>
  </si>
  <si>
    <t>A. France__:Jus de Pommes Peti (25.4oz)__</t>
  </si>
  <si>
    <t>E.Dupont Jus de Pommes Petillant (Cidre, Non-Alcoholic)</t>
  </si>
  <si>
    <t>0000003</t>
  </si>
  <si>
    <t>IVU 10.5%, IVU 1%</t>
  </si>
  <si>
    <t>Normandy</t>
  </si>
  <si>
    <t>Cider</t>
  </si>
  <si>
    <t>A. Germany__:Einbecker__</t>
  </si>
  <si>
    <t>Einbecker (Non-Alcoholic)</t>
  </si>
  <si>
    <t>0000005</t>
  </si>
  <si>
    <t>Lower Saxony</t>
  </si>
  <si>
    <t>MIXOLOGY</t>
  </si>
  <si>
    <t>GIFFARD - FRANCE</t>
  </si>
  <si>
    <t>Giffard Crème de Violette NV</t>
  </si>
  <si>
    <t>Giffard Ginger</t>
  </si>
  <si>
    <t>700 ml</t>
  </si>
  <si>
    <t>Giffard Wild Elderflower  NV</t>
  </si>
  <si>
    <t>Espalda con Espalda Gin</t>
  </si>
  <si>
    <t>750ml</t>
  </si>
  <si>
    <t>Gin</t>
  </si>
  <si>
    <t>Gobelsburg Gruner Veltliner "Tradition" ++ 2010</t>
  </si>
  <si>
    <t>Gobelsburg Gruner Veltliner Schlosskellerei 2023</t>
  </si>
  <si>
    <t>Gruner Veltliner</t>
  </si>
  <si>
    <t>Gobelsburg Riesling Schlosskellerrei 2018</t>
  </si>
  <si>
    <t>ZEPEIM - COPENHAGEN</t>
  </si>
  <si>
    <t>Copenhagen</t>
  </si>
  <si>
    <t>PENTIRE - ENGLAND</t>
  </si>
  <si>
    <t>Pierre Gimonnet:Cramant Grand Cru 2012__</t>
  </si>
  <si>
    <t>Pierre Gimonnet Cramant Grand Cru Special Club 2012</t>
  </si>
  <si>
    <t>0002969</t>
  </si>
  <si>
    <t>Pierre Gimonnet:Cramant Grand Cru 2015__</t>
  </si>
  <si>
    <t>Pierre Gimonnet Brut Special Club "Cramant Grand Cru" 2015</t>
  </si>
  <si>
    <t>0002970</t>
  </si>
  <si>
    <t>Pentire Seaward</t>
  </si>
  <si>
    <t>RITUAL - UNITED STATES</t>
  </si>
  <si>
    <t>Ronco Calino:Curtefranca Ponent 2019__</t>
  </si>
  <si>
    <t>Ronco Calino Curtefranca DOC Rosso Ponènt 2019</t>
  </si>
  <si>
    <t>0003191</t>
  </si>
  <si>
    <t>Ronco Calino:Franciacorta Brut Nature BdN__</t>
  </si>
  <si>
    <t>Ronco Calino Franciacorta Brut Nature PAIR Blanc de Noirs Riserva 2013</t>
  </si>
  <si>
    <t>0005150</t>
  </si>
  <si>
    <t>Ronco Calino:Franciacorta Brut Nature__</t>
  </si>
  <si>
    <t>Ronco Calino Franciacorta Brut Nature 2019</t>
  </si>
  <si>
    <t>0005149</t>
  </si>
  <si>
    <t>Ritual Zero Proof Tequila Alternative</t>
  </si>
  <si>
    <t>Ritual Zero Proof Whiskey Alternative</t>
  </si>
  <si>
    <t>WINES</t>
  </si>
  <si>
    <t>LEITZ - GERMANY</t>
  </si>
  <si>
    <t>Rüdesheim</t>
  </si>
  <si>
    <t>China</t>
  </si>
  <si>
    <t>Lillet Rose Aperitif</t>
  </si>
  <si>
    <t>Podensac</t>
  </si>
  <si>
    <t>Liquors</t>
  </si>
  <si>
    <t>Lucky Chicken</t>
  </si>
  <si>
    <t>Lieu Dit Gamay Santa Maria Valley 2017</t>
  </si>
  <si>
    <t>2017</t>
  </si>
  <si>
    <t>Liliac &amp; Kracher Transylvanian Ice Wine 2023</t>
  </si>
  <si>
    <t>2023</t>
  </si>
  <si>
    <t>375 ml</t>
  </si>
  <si>
    <t>Ice Wine</t>
  </si>
  <si>
    <t>Lillet Blanc Aperitif</t>
  </si>
  <si>
    <t>Lucky Cat</t>
  </si>
  <si>
    <t>Ozeki__:Ikezo Jelly Sparkling Yuzu__</t>
  </si>
  <si>
    <t>Ozeki Ikezo Jelly Shot Yuzu</t>
  </si>
  <si>
    <t>0002843</t>
  </si>
  <si>
    <t>180 ml</t>
  </si>
  <si>
    <t>Sake</t>
  </si>
  <si>
    <t>SEÑORIO DE LA TAUTILA - SPAIN</t>
  </si>
  <si>
    <t>Sole Water__:Arte Sparkling (330ml)__</t>
  </si>
  <si>
    <t>Sole Water Arte Sparkling</t>
  </si>
  <si>
    <t>0003416</t>
  </si>
  <si>
    <t>Airen</t>
  </si>
  <si>
    <t>Sole Water__:Arte Still (Sole 330ml)__</t>
  </si>
  <si>
    <t>Sole Water Arte Still</t>
  </si>
  <si>
    <t>0003418</t>
  </si>
  <si>
    <t>Soralama__:Bitrex California (330ml)__</t>
  </si>
  <si>
    <t>Bitrex California</t>
  </si>
  <si>
    <t>0003425</t>
  </si>
  <si>
    <t>Soralama__:Bella Rose (750ml)</t>
  </si>
  <si>
    <t>BIga Bella Rose</t>
  </si>
  <si>
    <t>0003424</t>
  </si>
  <si>
    <t>Tempranillo</t>
  </si>
  <si>
    <t>Soralama__:Crus Blond (330ml)__</t>
  </si>
  <si>
    <t>0003426</t>
  </si>
  <si>
    <t>Soralama__:Crus Blond (750ml)__</t>
  </si>
  <si>
    <t>Crus Blond</t>
  </si>
  <si>
    <t>0003427</t>
  </si>
  <si>
    <t>SPIRITS &amp; LIQUORS</t>
  </si>
  <si>
    <t>MASTER GAO BREWING COMPANY</t>
  </si>
  <si>
    <t>Passione in Rosso Non Alc__</t>
  </si>
  <si>
    <t>Baladin Passione in Rosso Non-Alcoholic</t>
  </si>
  <si>
    <t>0005127</t>
  </si>
  <si>
    <t>Parparoussis:Parparoussis Apostagma__</t>
  </si>
  <si>
    <t>Parparoussis Apostagma Grape Brandy</t>
  </si>
  <si>
    <t>0002881</t>
  </si>
  <si>
    <t>Greece</t>
  </si>
  <si>
    <t>CHINA</t>
  </si>
  <si>
    <t>KIZAKURA BREWERY</t>
  </si>
  <si>
    <t>Lyra Fine Wine Imports__Dirupi Vino Sbagliato 2021__</t>
  </si>
  <si>
    <t>Dirupi Vino Sbagliato Sforzato di Valtellina DOCG (Nebbiolo) 2021</t>
  </si>
  <si>
    <t>0005241</t>
  </si>
  <si>
    <t>Nebbiolo</t>
  </si>
  <si>
    <t>Magpie__:Country Folk__</t>
  </si>
  <si>
    <t>Magpie Brewerey Country Folk Saison Ale with Mulberry and Plum</t>
  </si>
  <si>
    <t>S-0003959</t>
  </si>
  <si>
    <t>Korea</t>
  </si>
  <si>
    <t>Malvira:Barolo DOCG Boiolo 2018__</t>
  </si>
  <si>
    <t>Malvira Barolo DOCG Boiolo 2018</t>
  </si>
  <si>
    <t>Melka:Metisse Martinez 2018__</t>
  </si>
  <si>
    <t>Melka Metisse Martinez Vineyard 2018</t>
  </si>
  <si>
    <t>0002473</t>
  </si>
  <si>
    <t>Mercian__ Hakushin Chardonnay 2023__</t>
  </si>
  <si>
    <t>Chateau Mercian Hakushin Chardonnay 2023</t>
  </si>
  <si>
    <t>0005140</t>
  </si>
  <si>
    <t>Yamanashi Prefecture</t>
  </si>
  <si>
    <t>Mercian__:Ensemble Aiakane__</t>
  </si>
  <si>
    <t>Chateau Mercian Ensemble Aiakane</t>
  </si>
  <si>
    <t>0002479</t>
  </si>
  <si>
    <t>Mercian__:Ensemble Momoiro 2020__</t>
  </si>
  <si>
    <t>Mercian Ensemble Momoiro 2020</t>
  </si>
  <si>
    <t>0002480</t>
  </si>
  <si>
    <t>Park:Grande Champagne Extra__</t>
  </si>
  <si>
    <t>Park Grande Champagne Extra NV</t>
  </si>
  <si>
    <t>0002875</t>
  </si>
  <si>
    <t>Scotland</t>
  </si>
  <si>
    <t>Paul Blanck:Auxerrois 2023</t>
  </si>
  <si>
    <t>Paul Blanck Pinot Auxerrois "Vieilles Vignes" 2023</t>
  </si>
  <si>
    <t>0005194</t>
  </si>
  <si>
    <t>Alsace</t>
  </si>
  <si>
    <t>Auxerrois</t>
  </si>
  <si>
    <t>Paul Blanck:Gewurztraminer 2023 sc__</t>
  </si>
  <si>
    <t>Paul Blanck Gewurztraminer Screwcap 2023</t>
  </si>
  <si>
    <t>0005195</t>
  </si>
  <si>
    <t>Gewurztraminer</t>
  </si>
  <si>
    <t>PAROS BREWING - PAROS</t>
  </si>
  <si>
    <t>Cava Spiliadis:Tselepos Amalia Brut __</t>
  </si>
  <si>
    <t>Tselepos Amalia Brut NV</t>
  </si>
  <si>
    <t>0000596</t>
  </si>
  <si>
    <t>93 WS</t>
  </si>
  <si>
    <t>Paros</t>
  </si>
  <si>
    <t>Sparkling</t>
  </si>
  <si>
    <t>Cava Spiliadis:Tselepos Amalia Rose Brut __</t>
  </si>
  <si>
    <t>Tselepos Amalia Rose Brut NV</t>
  </si>
  <si>
    <t>0000597</t>
  </si>
  <si>
    <t>Cava Spiliadis:Petite Fleur Rose 2023__</t>
  </si>
  <si>
    <t>Parparoussis Petite Fleur Rose 2023</t>
  </si>
  <si>
    <t>0000595</t>
  </si>
  <si>
    <t>Rose Wine</t>
  </si>
  <si>
    <t>Cava Spiliadis:Tselepos Mantinia Clas 2023__</t>
  </si>
  <si>
    <t>Tselepos Mantinia Classic 2022</t>
  </si>
  <si>
    <t>0000599</t>
  </si>
  <si>
    <t>Peloponnese</t>
  </si>
  <si>
    <t>Moschofilero</t>
  </si>
  <si>
    <t>VOLKAN - SANTORINI</t>
  </si>
  <si>
    <t>Worthy Park:Select__</t>
  </si>
  <si>
    <t>Worthy Park Select Rum</t>
  </si>
  <si>
    <t>0005036</t>
  </si>
  <si>
    <t>Santorini</t>
  </si>
  <si>
    <t>Worthy Park:Silver Rum__</t>
  </si>
  <si>
    <t>Worthy Park Silver Rum</t>
  </si>
  <si>
    <t>0005038</t>
  </si>
  <si>
    <t>Zepeim__:Sparkling Tea Bla__</t>
  </si>
  <si>
    <t>Zepeim Sparkling Tea Bla</t>
  </si>
  <si>
    <t>0003808</t>
  </si>
  <si>
    <t>SAN GABRIEL - TREVISO</t>
  </si>
  <si>
    <t>Bien Nacido &amp; Solomon Hills Win:Bien Nacido Estate Syr__</t>
  </si>
  <si>
    <t>Bien Nacido Estate Syrah, Santa María Valley 2018</t>
  </si>
  <si>
    <t>0000267</t>
  </si>
  <si>
    <t>Bien Nacido &amp; Solomon Hills Win:Bien Nacido Old Vines 2018__</t>
  </si>
  <si>
    <t>Bien Nacido Old Vines Reserve Pinot Noir, Santa María Valley 2018</t>
  </si>
  <si>
    <t>0000268</t>
  </si>
  <si>
    <t>VERTIGA</t>
  </si>
  <si>
    <t>Bien Nacido &amp; Solomon Hills Win:Bien Nacido Old Vines 2019__</t>
  </si>
  <si>
    <t>Bien Nacido Old Vines Reserve Pinot Noir, Santa María Valley 2019</t>
  </si>
  <si>
    <t>0000269</t>
  </si>
  <si>
    <t>BIRRIFICIO BALADIN</t>
  </si>
  <si>
    <t>Birrificio Del Ducato__:Koji IL Riso__</t>
  </si>
  <si>
    <t>Birrificio Del Ducato Koji IL Riso (Bottle)</t>
  </si>
  <si>
    <t>0000305</t>
  </si>
  <si>
    <t>Birrificio Del Ducato__:Torrente__</t>
  </si>
  <si>
    <t>Birrificio Del Ducato Torrente (Bottle)</t>
  </si>
  <si>
    <t>0000306</t>
  </si>
  <si>
    <t>Bodegas Habla:Habla No. 17 2015 Cabernet</t>
  </si>
  <si>
    <t>Habla No. 17 2015</t>
  </si>
  <si>
    <t>0000330</t>
  </si>
  <si>
    <t>Bodegas Habla:Habla No. 21 2016</t>
  </si>
  <si>
    <t>Habla No. 21 2016</t>
  </si>
  <si>
    <t>0000331</t>
  </si>
  <si>
    <t>Bodegas Habla:Habla No. 29 2020</t>
  </si>
  <si>
    <t>Habla No. 29 2020</t>
  </si>
  <si>
    <t>0000335</t>
  </si>
  <si>
    <t>Bodegas Habla:Habla No. 31 2020</t>
  </si>
  <si>
    <t>Habla No. 31 2020</t>
  </si>
  <si>
    <t>0000336</t>
  </si>
  <si>
    <t>Bodegas Habla:Habla No. 32 2021</t>
  </si>
  <si>
    <t>Habla No. 32 2021</t>
  </si>
  <si>
    <t>0000337</t>
  </si>
  <si>
    <t>EXTRAOMNES</t>
  </si>
  <si>
    <t>Ferre | Catasus:Gall Negre 2015__</t>
  </si>
  <si>
    <t>Gall Negre 2015</t>
  </si>
  <si>
    <t>0001547</t>
  </si>
  <si>
    <t>Ferre | Catasus:Gall Negre 2020__</t>
  </si>
  <si>
    <t>Gall Negre 2020</t>
  </si>
  <si>
    <t>0001548</t>
  </si>
  <si>
    <t>Spy Valley__:Pinot Noir 2022</t>
  </si>
  <si>
    <t>Spy Valley Pinot Noir 2022</t>
  </si>
  <si>
    <t>S-0004005</t>
  </si>
  <si>
    <t>Spy Valley__:Satellite Sauv Blanc 2023</t>
  </si>
  <si>
    <t>Spy Valley Satellite Sauvignon Blanc 2023</t>
  </si>
  <si>
    <t>S-0004006</t>
  </si>
  <si>
    <t>Marlborough</t>
  </si>
  <si>
    <t>Sauvignon Blanc</t>
  </si>
  <si>
    <t>Strega__:Strega Liqueur__</t>
  </si>
  <si>
    <t>Strega Liqueur</t>
  </si>
  <si>
    <t>0003466</t>
  </si>
  <si>
    <t>Strub:Silvaner Trocken 2020__</t>
  </si>
  <si>
    <t>Strub Silvaner Trocken 2020</t>
  </si>
  <si>
    <t>0003469</t>
  </si>
  <si>
    <t>Rheinhessen</t>
  </si>
  <si>
    <t>Silvaner</t>
  </si>
  <si>
    <t>Sturm:Friulano Collio -2019</t>
  </si>
  <si>
    <t>Sturm  Friulano Collio  2019</t>
  </si>
  <si>
    <t>0003474</t>
  </si>
  <si>
    <t>Suntory:12 Year Hakushu Peated__</t>
  </si>
  <si>
    <t>Suntory 12 Year Hakushu Peated Single Malt</t>
  </si>
  <si>
    <t>0003488</t>
  </si>
  <si>
    <t>JAPAN</t>
  </si>
  <si>
    <t>ECHIGO</t>
  </si>
  <si>
    <t>El Jolgorio:Espadín__</t>
  </si>
  <si>
    <t>El Jolgorio Espadín</t>
  </si>
  <si>
    <t>0001489</t>
  </si>
  <si>
    <t>Mexico</t>
  </si>
  <si>
    <t>Mezcal</t>
  </si>
  <si>
    <t>El Jolgorio:Jabalí (Black Bottle)__</t>
  </si>
  <si>
    <t>El Jolgorio Jabalí (Black Bottle)</t>
  </si>
  <si>
    <t>0001490</t>
  </si>
  <si>
    <t>El Jolgorio:Madrecuixe__</t>
  </si>
  <si>
    <t>El Jolgorio Madrecuixe</t>
  </si>
  <si>
    <t>0001493</t>
  </si>
  <si>
    <t>El Jolgorio:Pechuga Navideña__</t>
  </si>
  <si>
    <t>El Jolgorio Pechuga Navideña</t>
  </si>
  <si>
    <t>0001495</t>
  </si>
  <si>
    <t>El Jolgorio:Mexicano__</t>
  </si>
  <si>
    <t>El Jolgorio Mexicano</t>
  </si>
  <si>
    <t>0001494</t>
  </si>
  <si>
    <t>El Jolgorio:Pechuga__</t>
  </si>
  <si>
    <t>El Jolgorio Pechuga (Black Bottle)</t>
  </si>
  <si>
    <t>0001496</t>
  </si>
  <si>
    <t>El Jolgorio:Sierrudo (Black Bottle)__</t>
  </si>
  <si>
    <t>El Jolgorio Sierrudo (Black Bottle)</t>
  </si>
  <si>
    <t>0001497</t>
  </si>
  <si>
    <t>KANAZAWA</t>
  </si>
  <si>
    <t>Kiuchi Shozou Ltd.:Hitachino Nest Red Rice Ale__</t>
  </si>
  <si>
    <t>Hitachino Nest Red Rice Ale (Bottle)</t>
  </si>
  <si>
    <t>0002086</t>
  </si>
  <si>
    <t>HITACHINO</t>
  </si>
  <si>
    <t>Kiuchi Shozou Ltd.:White Ale (Keg)</t>
  </si>
  <si>
    <t>Hitachino Nest White Ale (Keg)</t>
  </si>
  <si>
    <t>0002094</t>
  </si>
  <si>
    <t>20 L</t>
  </si>
  <si>
    <t>1 Bottle</t>
  </si>
  <si>
    <t>Kiuchi Shozou Ltd.:Red Rice (Keg)</t>
  </si>
  <si>
    <t>Hitachino Nestbeer Red Rice (Keg)</t>
  </si>
  <si>
    <t>0002091</t>
  </si>
  <si>
    <t>Kiuchi Shozou Ltd.:White Ale (Bottle)__</t>
  </si>
  <si>
    <t>Hitachino Nest White Ale (Bottle)</t>
  </si>
  <si>
    <t>0002092</t>
  </si>
  <si>
    <t>Kiuchi Shozou Ltd.:White Ale (Can)__</t>
  </si>
  <si>
    <t>Hitachino Nest White Ale (Can)</t>
  </si>
  <si>
    <t>0002093</t>
  </si>
  <si>
    <t>Kizakura Kyoto:Kuromame Kurano Kahori Ale__</t>
  </si>
  <si>
    <t>Kizakura Kyoto Kurano Kahori Ale "Flavor of Sake Brewery" (Bottle)</t>
  </si>
  <si>
    <t>0002097</t>
  </si>
  <si>
    <t>Kizakura Kyoto:Kyoto Kuromame Ale (Bot.)__</t>
  </si>
  <si>
    <t>Kyoto Kuromame Ale (Bottle)</t>
  </si>
  <si>
    <t>0002099</t>
  </si>
  <si>
    <t>Kizakura Kyoto:Kyoto Yamadanishiki Ale__</t>
  </si>
  <si>
    <t>Kyoto Yamadanishiki Ale (Bottle)</t>
  </si>
  <si>
    <t>0002100</t>
  </si>
  <si>
    <t>Kizakura Kyoto:White Yuzu Ale__</t>
  </si>
  <si>
    <t>Kyoto White Yuzu Ale (Bottle)</t>
  </si>
  <si>
    <t>0002101</t>
  </si>
  <si>
    <t>Kofererhof Gewurztraminer 2022__</t>
  </si>
  <si>
    <t>Kofererhof Gewurztraminer 2022</t>
  </si>
  <si>
    <t>0005207</t>
  </si>
  <si>
    <t>Kofererhof:Riesling__</t>
  </si>
  <si>
    <t>Kofererhof Riesling 2019</t>
  </si>
  <si>
    <t>0002114</t>
  </si>
  <si>
    <t>Kongsgaard:Albariño 2022__</t>
  </si>
  <si>
    <t>Kongsgaard Albariño 2022</t>
  </si>
  <si>
    <t>0002117</t>
  </si>
  <si>
    <t>Kongsgaard:Cabernet Sauvignon-2007__</t>
  </si>
  <si>
    <t>Kongsgaard Cabernet Sauvignon 2007</t>
  </si>
  <si>
    <t>0002118</t>
  </si>
  <si>
    <t>Kofererhof:Kerner 2022__</t>
  </si>
  <si>
    <t>Kofererhof Kerner IGT 2022</t>
  </si>
  <si>
    <t>0002110</t>
  </si>
  <si>
    <t>Kizakura Kyoto:Kuromame Matcha IPA__</t>
  </si>
  <si>
    <t>Kizakura Kyoto Kuromame Matcha IPA (Bottle)</t>
  </si>
  <si>
    <t>0002098</t>
  </si>
  <si>
    <t>Kofererhof:Pinot Grigio 2023__</t>
  </si>
  <si>
    <t>Kofererhof Pinot Grigio Valle Isarco 2023</t>
  </si>
  <si>
    <t>0002113</t>
  </si>
  <si>
    <t>KYOTO</t>
  </si>
  <si>
    <t>Kongsgaard:Cabernet Sauvignon-2008__</t>
  </si>
  <si>
    <t>Kongsgaard Cabernet Sauvignon 2008</t>
  </si>
  <si>
    <t>0002119</t>
  </si>
  <si>
    <t>Kyoto</t>
  </si>
  <si>
    <t>Kongsgaard:Cabernet Sauvignon-2018__</t>
  </si>
  <si>
    <t>Kongsgaard Cabernet Sauvignon 2018</t>
  </si>
  <si>
    <t>0002123</t>
  </si>
  <si>
    <t>Kongsgaard:Chardonnay 1997__</t>
  </si>
  <si>
    <t>Kongsgaard Chardonnay 1997</t>
  </si>
  <si>
    <t>0002129</t>
  </si>
  <si>
    <t>Kongsgaard:Kongsgaard Cabernet Sauv 2019__</t>
  </si>
  <si>
    <t>Kongsgaard Cabernet Sauvignon 2019</t>
  </si>
  <si>
    <t>0002134</t>
  </si>
  <si>
    <t>Kongsgaard:Chardonnay 1999__</t>
  </si>
  <si>
    <t>Kongsgaard Chardonnay 1999</t>
  </si>
  <si>
    <t>0002131</t>
  </si>
  <si>
    <t>KINSHACHI</t>
  </si>
  <si>
    <t>Mouzon Leroux &amp; Fils:L'Incandescent Rosé de Saignee_</t>
  </si>
  <si>
    <t>Mouzon Leroux L'Incandescent Rosé de Saignée Grand Cru NV</t>
  </si>
  <si>
    <t>0002660</t>
  </si>
  <si>
    <t>Rose Blend</t>
  </si>
  <si>
    <t>ORION - OKINAWA</t>
  </si>
  <si>
    <t>Ozeki__:Hana Awaka Sparkling Flower__</t>
  </si>
  <si>
    <t>Ozeki Hana Awaka Sparkling Flower</t>
  </si>
  <si>
    <t>0002838</t>
  </si>
  <si>
    <t>250 ml</t>
  </si>
  <si>
    <t>Okinawa</t>
  </si>
  <si>
    <t>Ozeki__:Hana Awaka Sparkling Yuzu__</t>
  </si>
  <si>
    <t>Ozeki Hana Awaka Sparkling Yuzu</t>
  </si>
  <si>
    <t>0002840</t>
  </si>
  <si>
    <t>Ozeki__:Hana Awaka Sparkling Peach__</t>
  </si>
  <si>
    <t>Ozeki Hana Awaka Sparkling Peach</t>
  </si>
  <si>
    <t>0002839</t>
  </si>
  <si>
    <t>Ozeki__:Ikezo Jelly Sparkling Berry__</t>
  </si>
  <si>
    <t>Ozeki Ikezo Jelly Shot Mixed Berry</t>
  </si>
  <si>
    <t>0002841</t>
  </si>
  <si>
    <t>Ozeki__:Ikezo Jelly Sparkling Peach__</t>
  </si>
  <si>
    <t>Ozeki Ikezo Jelly Shot Peach</t>
  </si>
  <si>
    <t>0002842</t>
  </si>
  <si>
    <t>RYDEEN</t>
  </si>
  <si>
    <t>Santa Barbara:Passerina 2019__</t>
  </si>
  <si>
    <t>Santa Barbara Passerina Marche IDT  2019</t>
  </si>
  <si>
    <t>0003259</t>
  </si>
  <si>
    <t>Rydeen Pilsner Beer</t>
  </si>
  <si>
    <t>SANSHO</t>
  </si>
  <si>
    <t>Senorio de la Tautila__:Tinto NV__</t>
  </si>
  <si>
    <t>Senorio de la Tautila Tinto NV (Non Alcoholic)</t>
  </si>
  <si>
    <t>0003350</t>
  </si>
  <si>
    <t>KOREA</t>
  </si>
  <si>
    <t>MAGPIE BREWERY</t>
  </si>
  <si>
    <t>Malvira:Roero Ris Renesio 2017__</t>
  </si>
  <si>
    <t>Malvira Roero DOCG Riserva RENESIO 2017</t>
  </si>
  <si>
    <t>0005173</t>
  </si>
  <si>
    <t>Magpie Brewery JeJu Rice Lager Beer with Orange and Tangerine</t>
  </si>
  <si>
    <t>MEXICO - MEXICO D.F.</t>
  </si>
  <si>
    <t>CERVECERIA LA BRU</t>
  </si>
  <si>
    <t>Cerveceria La Bru Chichicpatchli (Can)</t>
  </si>
  <si>
    <t>Michoacan</t>
  </si>
  <si>
    <t>Champagne Pierre Trichet__:L'Authentique Brut NV__</t>
  </si>
  <si>
    <t>Champagne Pierre Trichet L'Authentique Brut Premier Cru NV</t>
  </si>
  <si>
    <t>S-0003905</t>
  </si>
  <si>
    <t>90 Pts Decanter</t>
  </si>
  <si>
    <t>90 Cellar Tracker</t>
  </si>
  <si>
    <t>Champagne Pierre Trichet__:L'Authentique Brut Nature NV__</t>
  </si>
  <si>
    <t>Champagne Pierre Trichet L'Authentique Brut Nature Premier Cru NV</t>
  </si>
  <si>
    <t>0005161</t>
  </si>
  <si>
    <t>Champagne Pierre Trichet__:L'Authentique Rose Brut NV__</t>
  </si>
  <si>
    <t>Champagne Pierre Trichet L'Authentique Rose Brut NV</t>
  </si>
  <si>
    <t>0005162</t>
  </si>
  <si>
    <t>Chartogne-Taillet:Chartogne Taillet Rose__</t>
  </si>
  <si>
    <t>Chartogne-Taillet Champagne Rose NV</t>
  </si>
  <si>
    <t>0000631</t>
  </si>
  <si>
    <t>92 T</t>
  </si>
  <si>
    <t>92 BH</t>
  </si>
  <si>
    <t>Champagne Pierre Trichet__:L'Authentique Magnum Brut NV__</t>
  </si>
  <si>
    <t>Champagne Pierre Trichet L'Authentique Magnum Brut NV</t>
  </si>
  <si>
    <t>0005163</t>
  </si>
  <si>
    <t>1.5 L</t>
  </si>
  <si>
    <t>COLLECTIVO ATL-XOLOTL</t>
  </si>
  <si>
    <t>Ott:GV Ried Spiegel 2019__</t>
  </si>
  <si>
    <t>Ott Gruner Veltliner Ried Spiegel Erste Lage 2019</t>
  </si>
  <si>
    <t>0002825</t>
  </si>
  <si>
    <t>Ott:GV Ried Stein 2019__</t>
  </si>
  <si>
    <t>Ott Gruner Veltliner Ried Stein Erste Lage 2019</t>
  </si>
  <si>
    <t>0002826</t>
  </si>
  <si>
    <t>PUERTO RICO</t>
  </si>
  <si>
    <t>Ritual Zero Proof__:Gin Alternative__</t>
  </si>
  <si>
    <t>Ritual Zero Proof Gin Alternative</t>
  </si>
  <si>
    <t>0003156</t>
  </si>
  <si>
    <t>Puerto Rico</t>
  </si>
  <si>
    <t>TEPACHE SAZON</t>
  </si>
  <si>
    <t>O. MEXICO</t>
  </si>
  <si>
    <t>The Italian Spirits Company__:Scuppoz Amaro della Laga__</t>
  </si>
  <si>
    <t>Scuppoz Amaro della Laga</t>
  </si>
  <si>
    <t>COGNAC PARK - FRANCE</t>
  </si>
  <si>
    <t>Pax Wine Cellars Grenache/Mourvedre/Syrah 2022__</t>
  </si>
  <si>
    <t>Pax Grenache/Mourvedre/Syrah Mendocino 2022</t>
  </si>
  <si>
    <t>Sonoma</t>
  </si>
  <si>
    <t>Pax Wine Cellars Syrah Sonoma Hillsides 2023__</t>
  </si>
  <si>
    <t>Pax Syrah Sonoma Hillsides 2023</t>
  </si>
  <si>
    <t>0005211</t>
  </si>
  <si>
    <t>Syrah</t>
  </si>
  <si>
    <t>GIN</t>
  </si>
  <si>
    <t>Broadbent Selections__:Broadbent 30Yr Tawny__</t>
  </si>
  <si>
    <t>Broadbent 30Yr Tawny Port NV</t>
  </si>
  <si>
    <t>0000400</t>
  </si>
  <si>
    <t>Port</t>
  </si>
  <si>
    <t>Gusbourne__:Brut Reserve 2018__</t>
  </si>
  <si>
    <t>Gusbourne Brut Reserve 2018</t>
  </si>
  <si>
    <t>0001760</t>
  </si>
  <si>
    <t>Kent South England</t>
  </si>
  <si>
    <t>Montrubí:Gaintus Radical__</t>
  </si>
  <si>
    <t>Montrubí Gaintus Radical 2017</t>
  </si>
  <si>
    <t>0002606</t>
  </si>
  <si>
    <t>Montrubí:Durona Tinto 2019__</t>
  </si>
  <si>
    <t>Montrubí Durona Tinto 2019</t>
  </si>
  <si>
    <t>0002605</t>
  </si>
  <si>
    <t>Nuestra Soledad:San Luis del Río__</t>
  </si>
  <si>
    <t>Nuestra Soledad San Luis del Río NV</t>
  </si>
  <si>
    <t>0002780</t>
  </si>
  <si>
    <t>Domaine AF Gros:Clos Vougeot 2022_</t>
  </si>
  <si>
    <t>Domaine AF Gros Clos Vougeot 2022</t>
  </si>
  <si>
    <t>0005187</t>
  </si>
  <si>
    <t>MEZCAL - MEXICO</t>
  </si>
  <si>
    <t>AGAVE DE CORTES</t>
  </si>
  <si>
    <t>Agave de Cortes:Joven __</t>
  </si>
  <si>
    <t>Agave de Cortes Joven</t>
  </si>
  <si>
    <t>0000040</t>
  </si>
  <si>
    <t>Agave de Cortes Añejo (2 Year Old)</t>
  </si>
  <si>
    <t>Agave de Cortes Extra Añejo</t>
  </si>
  <si>
    <t>Agave de Cortes:Reposado__</t>
  </si>
  <si>
    <t>Agave de Cortes Reposado</t>
  </si>
  <si>
    <t>0000041</t>
  </si>
  <si>
    <t>Akashi:Blended Whisky Akashi __</t>
  </si>
  <si>
    <t>Akashi Eigashima Shuzo Blended Whisky</t>
  </si>
  <si>
    <t>0000046</t>
  </si>
  <si>
    <t>Whiskey</t>
  </si>
  <si>
    <t>ANGELISCO</t>
  </si>
  <si>
    <t>Angelisco Reposado (100% Puro de Agave)</t>
  </si>
  <si>
    <t>Angelisco White (100% Puro de Agave)</t>
  </si>
  <si>
    <t>EL JOLGORIO</t>
  </si>
  <si>
    <t>El Jolgorio:Tobalá__</t>
  </si>
  <si>
    <t>El Jolgorio Tobalá</t>
  </si>
  <si>
    <t>0001501</t>
  </si>
  <si>
    <t>Oaxaca</t>
  </si>
  <si>
    <t>El Jolgorio Arroqueño Ancestrales</t>
  </si>
  <si>
    <t>El Jolgorio:Tobaziche__</t>
  </si>
  <si>
    <t>El Jolgorio Tobaziche</t>
  </si>
  <si>
    <t>0001503</t>
  </si>
  <si>
    <t>Extraomnes__:Tripel__</t>
  </si>
  <si>
    <t>Extraomnes Tripel (Bottle)</t>
  </si>
  <si>
    <t>0001519</t>
  </si>
  <si>
    <t>El Jolgorio Coyote Ancestrales</t>
  </si>
  <si>
    <t>Extraomnes__:Zest__</t>
  </si>
  <si>
    <t>Extraomnes Zest (Bottle)</t>
  </si>
  <si>
    <t>0001520</t>
  </si>
  <si>
    <t>Famiglia Boron:Boron Rosa Sparkling Rosé 2023__</t>
  </si>
  <si>
    <t>Boron Rosa Sparkling Rosé 2023</t>
  </si>
  <si>
    <t>0005214</t>
  </si>
  <si>
    <t>Famiglia Boron:Boron Rosa Sparkling Rosé__</t>
  </si>
  <si>
    <t>Boron Rosa Sparkling Rosé NV</t>
  </si>
  <si>
    <t>0001529</t>
  </si>
  <si>
    <t>Famiglia Boron:Prosecco DOC Extra Dry 2023__</t>
  </si>
  <si>
    <t>Boron Prosecco DOC Extra Dry Millesimato 2023</t>
  </si>
  <si>
    <t>0001530</t>
  </si>
  <si>
    <t>Glera</t>
  </si>
  <si>
    <t>Prosecco</t>
  </si>
  <si>
    <t>Ferre | Catasus:Alat 2020__</t>
  </si>
  <si>
    <t>Alat Eco 2020</t>
  </si>
  <si>
    <t>0001537</t>
  </si>
  <si>
    <t>Ferre | Catasus:Cap de Trons Red 2023__</t>
  </si>
  <si>
    <t>Cap de Trons Red 2023</t>
  </si>
  <si>
    <t>0001540</t>
  </si>
  <si>
    <t>Ferre | Catasus:Cap de Trons Red 2021__</t>
  </si>
  <si>
    <t>Cap de Trons Red 2021</t>
  </si>
  <si>
    <t>0001539</t>
  </si>
  <si>
    <t>Ferre | Catasus:Compta Ovelles Red 2021__</t>
  </si>
  <si>
    <t>Compta Ovelles Red 2021</t>
  </si>
  <si>
    <t>0001541</t>
  </si>
  <si>
    <t>El Jolgorio Sierrudo Ancestrales</t>
  </si>
  <si>
    <t>Ferre | Catasus:Compta Ovelles White 2021__</t>
  </si>
  <si>
    <t>Compta Ovelles White 2021</t>
  </si>
  <si>
    <t>0001543</t>
  </si>
  <si>
    <t>Ferre | Catasus:Dos Red 2020__</t>
  </si>
  <si>
    <t>Dos Red 2020</t>
  </si>
  <si>
    <t>0001545</t>
  </si>
  <si>
    <t>Ferre | Catasus:Dos White 2021__</t>
  </si>
  <si>
    <t>Dos White 2021</t>
  </si>
  <si>
    <t>0001546</t>
  </si>
  <si>
    <t>NUESTRA SOLEDAD</t>
  </si>
  <si>
    <t>Okinawa:Orion 75 (Can)__</t>
  </si>
  <si>
    <t>Orion 75 (Can)</t>
  </si>
  <si>
    <t>0002799</t>
  </si>
  <si>
    <t>Okinawa:Orion Draft Beer (Can)__</t>
  </si>
  <si>
    <t>Orion Draft Beer (Can)</t>
  </si>
  <si>
    <t>0002800</t>
  </si>
  <si>
    <t>Ollivier Cottenceau__:Phenomene (Non Alc)__</t>
  </si>
  <si>
    <t>Ollivier Cottenceau Phenomene (Non-Alcoholic Melon de Bourgogne)</t>
  </si>
  <si>
    <t>0002807</t>
  </si>
  <si>
    <t>Nantes</t>
  </si>
  <si>
    <t>Melon de Bourgogne</t>
  </si>
  <si>
    <t>Optik Wines:Chardonnay 2020__</t>
  </si>
  <si>
    <t>Optik Bien Nacido Chardonnay Santa Maria Valley 2020</t>
  </si>
  <si>
    <t>0002809</t>
  </si>
  <si>
    <t>Optik Wines:Optik Block 42B Pinot-750ml__</t>
  </si>
  <si>
    <t>Optik Block 42B Pinot Noir 2019</t>
  </si>
  <si>
    <t>0002810</t>
  </si>
  <si>
    <t>Okinawa:Orion Mugi Shokunin (Can)__</t>
  </si>
  <si>
    <t>Orion Mugishokunin (Can)</t>
  </si>
  <si>
    <t>0002801</t>
  </si>
  <si>
    <t>ORIGEN RAIZ</t>
  </si>
  <si>
    <t>Origen Raiz Cenizo</t>
  </si>
  <si>
    <t>RUM - JAMAICA</t>
  </si>
  <si>
    <t>Santa Barbara:Marche Rosso IDT-2018__</t>
  </si>
  <si>
    <t>Santa Barbara Marche Rosso IDT 2018</t>
  </si>
  <si>
    <t>0003256</t>
  </si>
  <si>
    <t>Jamaica</t>
  </si>
  <si>
    <t>Santa Barbara:Marche Rosso IGT "Path__</t>
  </si>
  <si>
    <t>Santa Barbara Marche Rosso IGT "Pathos" 2018</t>
  </si>
  <si>
    <t>0003257</t>
  </si>
  <si>
    <t>TEQUILA - MEXICO</t>
  </si>
  <si>
    <t>CASCO VIEJO</t>
  </si>
  <si>
    <t>Castle Rock:Merlot Columbia Valley 2022__</t>
  </si>
  <si>
    <t>Castle Rock Merlot Columbia Valey 2022</t>
  </si>
  <si>
    <t>0005202</t>
  </si>
  <si>
    <t>Jalisco</t>
  </si>
  <si>
    <t>Merlot</t>
  </si>
  <si>
    <t>VERMOUTH</t>
  </si>
  <si>
    <t>Cottanera:Etna Rosato (Rosé)-2018__</t>
  </si>
  <si>
    <t>Cottanera Etna Rosato (Rosé) 2018</t>
  </si>
  <si>
    <t>0000915</t>
  </si>
  <si>
    <t>Sicily</t>
  </si>
  <si>
    <t>Nerello Mascalese</t>
  </si>
  <si>
    <t>89 Wine Enthusiast</t>
  </si>
  <si>
    <t>Cottanera:Etna Rosso 2022__</t>
  </si>
  <si>
    <t>Cottanera Etna Rosso DOC 2022</t>
  </si>
  <si>
    <t>S-0003909</t>
  </si>
  <si>
    <t>92 James Suckling</t>
  </si>
  <si>
    <t>92 Wine Advocate</t>
  </si>
  <si>
    <t>90 Vinous</t>
  </si>
  <si>
    <t>Santa Barbara:Le Vaglie Verdicchio D-2022</t>
  </si>
  <si>
    <t>Santa Barbara Verdicchio Dei Castelli Di Jesi Classico DOC "Le Vaglie" 2022</t>
  </si>
  <si>
    <t>0003254</t>
  </si>
  <si>
    <t>VODKA</t>
  </si>
  <si>
    <t>Worthy Park:Overproof Rum__</t>
  </si>
  <si>
    <t>Worthy Park Overproof Rum</t>
  </si>
  <si>
    <t>0005037</t>
  </si>
  <si>
    <t>Rum</t>
  </si>
  <si>
    <t>O. Mexico__:Chinampa Passionfruit (Bottle)_</t>
  </si>
  <si>
    <t>Chinampa Passionfruit Seltzer (Non-Alcoholic)</t>
  </si>
  <si>
    <t>0002784</t>
  </si>
  <si>
    <t>Tenuta Santa Maria:Amarone della Valpolic-2017__</t>
  </si>
  <si>
    <t>Tenuta Santa Maria Amarone della Valpolicella Classico Riserva DOCG 2017</t>
  </si>
  <si>
    <t>0003536</t>
  </si>
  <si>
    <t>WHISKEY</t>
  </si>
  <si>
    <t>FRANCE</t>
  </si>
  <si>
    <t>Miquel Pons:Unius Olive Oil (750ml)__</t>
  </si>
  <si>
    <t>Miquel Pons Unius Olive Oil Arbequina</t>
  </si>
  <si>
    <t>0002555</t>
  </si>
  <si>
    <t>Olive Oil</t>
  </si>
  <si>
    <t>Miquel Pons:Nuria White 2023</t>
  </si>
  <si>
    <t>Miquel Pons Nuria de Montargull White 2023</t>
  </si>
  <si>
    <t>0002553</t>
  </si>
  <si>
    <t>Alzinger:Alzinger Gruner Veltliner Rie__</t>
  </si>
  <si>
    <t>Alzinger Gruner Veltliner Ried Muhlpoint Federspiel 2020</t>
  </si>
  <si>
    <t>0000049</t>
  </si>
  <si>
    <t>Wachau</t>
  </si>
  <si>
    <t>93 Falstaff</t>
  </si>
  <si>
    <t>Akashi Eigashima Shuzo Single Malt Whisky</t>
  </si>
  <si>
    <t>Akashi White Oak Eigashima Shuzo 4 Year Old Umeshu Cask Aged Single Malt Japanese Whisky</t>
  </si>
  <si>
    <t>Akashi White Oak Eigashima Shuzo 5 Year Old Sherry Cask Single Malt Whisky</t>
  </si>
  <si>
    <t>Akashi White Oak Single Malt Whisky "Sake Cask 3Yr Akashi"</t>
  </si>
  <si>
    <t>Nuestra Soledad:Santiago Matatlán__</t>
  </si>
  <si>
    <t>Nuestra Soledad Santiago Matatlán NV</t>
  </si>
  <si>
    <t>0002781</t>
  </si>
  <si>
    <t>O. Mexico__:Chinampa Ginger (Bottle)__</t>
  </si>
  <si>
    <t>Chinampa Ginger Seltzer (Non-Alcoholic)</t>
  </si>
  <si>
    <t>0002783</t>
  </si>
  <si>
    <t>Nuestra Soledad:San Baltazar Guel__</t>
  </si>
  <si>
    <t>Nuestra Soledad San Baltazar Guel NV</t>
  </si>
  <si>
    <t>0002779</t>
  </si>
  <si>
    <t>O. Mexico__:Nochtli__</t>
  </si>
  <si>
    <t>O. Mexico Nochtli (Bottle)</t>
  </si>
  <si>
    <t>0002785</t>
  </si>
  <si>
    <t>355 ml</t>
  </si>
  <si>
    <t>Telmo Rodriguez:Matallana 2016__</t>
  </si>
  <si>
    <t>Telmo Rodriguez Matallana 2016</t>
  </si>
  <si>
    <t>0003529</t>
  </si>
  <si>
    <t>Ribera del Duero</t>
  </si>
  <si>
    <t>Telmo Rodriguez:Transistor 2022__</t>
  </si>
  <si>
    <t>El Transistor 2022</t>
  </si>
  <si>
    <t>0003530</t>
  </si>
  <si>
    <t>Tenuta Santa Maria:Chardonnay Torrepieve-2020__</t>
  </si>
  <si>
    <t>Tenuta Santa Maria Chardonnay Torrepieve 2020</t>
  </si>
  <si>
    <t>0003540</t>
  </si>
  <si>
    <t>Tenuta Santa Maria:Decima Aurea 2019 (Bot)__</t>
  </si>
  <si>
    <t>Tenuta Santa Maria Merlot Decima Aurea Verona IGT 2019</t>
  </si>
  <si>
    <t>S-0004014</t>
  </si>
  <si>
    <t>Tenuta Santa Maria:Decima Aurea 2016 (Bot)__</t>
  </si>
  <si>
    <t>Tenuta Santa Maria Merlot Decima Aurea Verona IGT 2016</t>
  </si>
  <si>
    <t>0003543</t>
  </si>
  <si>
    <t>USA</t>
  </si>
  <si>
    <t>Barbour Vineyards:Cabernet Sauvig 2009-Barbour__</t>
  </si>
  <si>
    <t>Barbour Cabernet Sauvignon 2009</t>
  </si>
  <si>
    <t>0000210</t>
  </si>
  <si>
    <t>Echigo:Weizen Echigo Beer__</t>
  </si>
  <si>
    <t>Weizen Echigo Beer</t>
  </si>
  <si>
    <t>0001471</t>
  </si>
  <si>
    <t>Washington</t>
  </si>
  <si>
    <t>NON-ALCOHOLIC SPIRITS &amp; LIQUORS</t>
  </si>
  <si>
    <t>LIQUEURS</t>
  </si>
  <si>
    <t>Vilmart &amp; Cie:Coeur de Cuvee 2012 (1.5L)__</t>
  </si>
  <si>
    <t>Vilmart Coeur de Cuvée 1er Cru Brut 2012</t>
  </si>
  <si>
    <t>S-0004028</t>
  </si>
  <si>
    <t>Tyler__:Chardonnay Santa Barbara 2023__</t>
  </si>
  <si>
    <t>Tyler Chardonnay, Santa Barbara County 2023</t>
  </si>
  <si>
    <t>S-0004019</t>
  </si>
  <si>
    <t>Tyler__:Pinot Noir La Rinconada 2022__</t>
  </si>
  <si>
    <t>Tyler Pinot Noir, Santa Rita Hills, La Rinconada Vineyard 2022</t>
  </si>
  <si>
    <t>S-0004021</t>
  </si>
  <si>
    <t>Chateau de Bois-Brincon__:Garance Pineau 2021__</t>
  </si>
  <si>
    <t>Chateau de Bois-Brincon "Garance" Pineau d' Aunis 2021</t>
  </si>
  <si>
    <t>S-0003908</t>
  </si>
  <si>
    <t>Pineau d' Aunis</t>
  </si>
  <si>
    <t>Dassai USA___ Dassai Blue 35 (720ml)__</t>
  </si>
  <si>
    <t>Dassai Blue 35 720ml</t>
  </si>
  <si>
    <t>Dassai Blue 35</t>
  </si>
  <si>
    <t>0005015</t>
  </si>
  <si>
    <t>720ml</t>
  </si>
  <si>
    <t>Dassai USA___ Dassai Blue 50 (375ml)__</t>
  </si>
  <si>
    <t>Dassai Blue 50 375ml</t>
  </si>
  <si>
    <t>0005016</t>
  </si>
  <si>
    <t>375ml</t>
  </si>
  <si>
    <t>The Italian Spirits Company__:Ventidue XXII Elderflower Liq__</t>
  </si>
  <si>
    <t>Ventidue XXII Elderflower Liqueur</t>
  </si>
  <si>
    <t>0005296</t>
  </si>
  <si>
    <t>Tsujiri__:Soluble Matcha__</t>
  </si>
  <si>
    <t>Tsujiri Soluble Matcha</t>
  </si>
  <si>
    <t>0003607</t>
  </si>
  <si>
    <t>1.41 oz</t>
  </si>
  <si>
    <t>Twenty Rows:Chardonnay Napa Valley 2022__</t>
  </si>
  <si>
    <t>Twenty Rows Chardonnay Napa Valley 2022</t>
  </si>
  <si>
    <t>0005222</t>
  </si>
  <si>
    <t>Napa Valley</t>
  </si>
  <si>
    <t>Lyra Fine Wine Imports__Cantina Mertzeoro Ghirad 2022__</t>
  </si>
  <si>
    <t>Cantina Mertzeoro Ghirada Baduorane Rosso Barbagia IGT (Cannonau) 2022</t>
  </si>
  <si>
    <t>0005244</t>
  </si>
  <si>
    <t>Sardinia</t>
  </si>
  <si>
    <t>Cannonau</t>
  </si>
  <si>
    <t>Lyra Fine Wine Imports__Dirupi Ole Rosso 2020__</t>
  </si>
  <si>
    <t>Dirupi Ole Rosso Di Valtellina DOC (Nebbiolo) 2020</t>
  </si>
  <si>
    <t>0005239</t>
  </si>
  <si>
    <t>Lyra Fine Wine Imports__Cantina Mertzeoro Bianco 2023__</t>
  </si>
  <si>
    <t>Cantina Mertzeoro Bianco Barbagia IGT (Granatza) 2023</t>
  </si>
  <si>
    <t>Granatza</t>
  </si>
  <si>
    <t>Twenty Rows:Pinot Noir 2022__</t>
  </si>
  <si>
    <t>Twenty Rows Pinot Noir, Sonoma County 2022</t>
  </si>
  <si>
    <t>0003614</t>
  </si>
  <si>
    <t>Mercian__:Hokushin Chardonnay Unwo 2021__</t>
  </si>
  <si>
    <t>Chateau Mercian Hokushin Chardonnay Unwooded  2021</t>
  </si>
  <si>
    <t>S-0003963</t>
  </si>
  <si>
    <t>Vienna</t>
  </si>
  <si>
    <t>Tyler__:Pinot Noir Mae Estate 2022__</t>
  </si>
  <si>
    <t>Tyler Pinot Noir, Santa Rita Hills, Mae Estate Vineyard 2022</t>
  </si>
  <si>
    <t>S-0004022</t>
  </si>
  <si>
    <t>Pax Wine Cellars Syrah The Bench Vineyard 2023__</t>
  </si>
  <si>
    <t>Pax Syrah, The Bench Vineyard, Clements Hills 2023</t>
  </si>
  <si>
    <t>0005209</t>
  </si>
  <si>
    <t>Tyler__:Pinot Noir Sanford 2022__</t>
  </si>
  <si>
    <t>Tyler Pinot Noir, Santa Rita Hills, Sandford &amp; Benedict Vineyard 2022</t>
  </si>
  <si>
    <t>S-0004023</t>
  </si>
  <si>
    <t>Twenty Rows:Reserv Cabernet Sauvignon 2023</t>
  </si>
  <si>
    <t>Twenty Rows Reserve Cabernet Sauvignon Napa Valley 2023</t>
  </si>
  <si>
    <t>Twenty Rows Reserve Cabernet Sauvignon North Coast 2023</t>
  </si>
  <si>
    <t>0005220</t>
  </si>
  <si>
    <t>Cabernet Sauvignon</t>
  </si>
  <si>
    <t>Tyler__:Chardonnay La Rinconada 2022__</t>
  </si>
  <si>
    <t>Tyler Chardonnay, Santa Rita Hills, La Rinconada Vineyard 2022</t>
  </si>
  <si>
    <t>S-0004017</t>
  </si>
  <si>
    <t>Tyler__:Pinot Noir Santa Rita 2022__</t>
  </si>
  <si>
    <t>Tyler Pinot Noir, Santa Rita Hills 2022</t>
  </si>
  <si>
    <t>S-0004024</t>
  </si>
  <si>
    <t>Tyler__:Chardonnay Sanford 2022__</t>
  </si>
  <si>
    <t>Tyler Chardonnay, Santa Rita Hills, Sanford &amp; Benedit Vineyard 2022</t>
  </si>
  <si>
    <t>S-0004018</t>
  </si>
  <si>
    <t>Telmo Rodriguez:Corriente 2018__</t>
  </si>
  <si>
    <t>Telmo Rodriguez Corriente 2018</t>
  </si>
  <si>
    <t>0003525</t>
  </si>
  <si>
    <t>Rioja</t>
  </si>
  <si>
    <t>Tenuta Santa Maria:Rosso IGT Pragal 2020__</t>
  </si>
  <si>
    <t>Tenuta Santa Maria Rosso IGT Pragal 2020</t>
  </si>
  <si>
    <t>0003548</t>
  </si>
  <si>
    <t>Tyler__:Pinot Noir Tyler 2022__</t>
  </si>
  <si>
    <t>Tyler Pinot Noir, Santa Rita Hills, Tyler Estate 2022</t>
  </si>
  <si>
    <t>S-0004025</t>
  </si>
  <si>
    <t>BIGALLET - FRANCE</t>
  </si>
  <si>
    <t>Birrificio Baladin Sodas__:Cola__</t>
  </si>
  <si>
    <t>Baladin Cola with Kenema Cola Nuts {Slow Food} (Bottle)</t>
  </si>
  <si>
    <t>0000289</t>
  </si>
  <si>
    <t>Birrificio Baladin Sodas__:Ginger Soda__</t>
  </si>
  <si>
    <t>Baladin Ginger Soda with Herbs, Lemon &amp; Orange Peel, Vanilla (Bottle)</t>
  </si>
  <si>
    <t>0000290</t>
  </si>
  <si>
    <t>BITTERS</t>
  </si>
  <si>
    <t>Tyler__:Pinot Noir Fiddlestix 2022__</t>
  </si>
  <si>
    <t>Tyler Pinot Noir, Santa Rita Hills, Fiddlestix Vineyard 2022</t>
  </si>
  <si>
    <t>S-0004020</t>
  </si>
  <si>
    <t>Cottanera:Barbazzale Etna Bianco 2022__</t>
  </si>
  <si>
    <t>Cottanera Sicilia Bianco DOC Catarratto Barbazzale 2022</t>
  </si>
  <si>
    <t>0000908</t>
  </si>
  <si>
    <t>Carricante</t>
  </si>
  <si>
    <t>91 James Suckling</t>
  </si>
  <si>
    <t>91 Decanter</t>
  </si>
  <si>
    <t>Cottanera:Contrada Feudo Di Mezzo 2020__</t>
  </si>
  <si>
    <t>Cottanera Etna Rosso DOC Contrada Feudo Di Mezzo 2020</t>
  </si>
  <si>
    <t>0005121</t>
  </si>
  <si>
    <t>92 Falstaff</t>
  </si>
  <si>
    <t>90 Luca Maroni</t>
  </si>
  <si>
    <t>Senorio de la Tautila__:Blanco NV__</t>
  </si>
  <si>
    <t>Senorio de la Tautila Blanco NV (Non Alcoholic)</t>
  </si>
  <si>
    <t>0003345</t>
  </si>
  <si>
    <t>Senorio de la Tautila__:Espomoso Blanco NV_-</t>
  </si>
  <si>
    <t>Senorio de la Tautila Espumoso Blanco NV (Non Alcoholic)</t>
  </si>
  <si>
    <t>0003346</t>
  </si>
  <si>
    <t>Almeria</t>
  </si>
  <si>
    <t>Senorio de la Tautila__:Espumoso Rosado NV__</t>
  </si>
  <si>
    <t>Senorio de la Tautila Espumoso Rosado NV (Non Alcoholic)</t>
  </si>
  <si>
    <t>0003348</t>
  </si>
  <si>
    <t>Senorio de la Tautila__:Espumoso de Melocoton NV__</t>
  </si>
  <si>
    <t>Senorio de la Tautila Espumoso de Melocoton NV (Non Alcoholic)</t>
  </si>
  <si>
    <t>0003347</t>
  </si>
  <si>
    <t>FERNET</t>
  </si>
  <si>
    <t>Cottanera:Etna Bianco -2015__</t>
  </si>
  <si>
    <t>Cottanera Etna Bianco 2015</t>
  </si>
  <si>
    <t>0000910</t>
  </si>
  <si>
    <t>90 Wine Enthusiast</t>
  </si>
  <si>
    <t>Twenty Rows:Cabernet Sauvignon 2022__</t>
  </si>
  <si>
    <t>Twenty Rows Cabernet Sauvignon North Coast 2022</t>
  </si>
  <si>
    <t>0005355</t>
  </si>
  <si>
    <t>North Coast</t>
  </si>
  <si>
    <t>Giffard:Rhubarb__</t>
  </si>
  <si>
    <t>Giffard Rhubarb NV</t>
  </si>
  <si>
    <t>0001658</t>
  </si>
  <si>
    <t>Giffard:Curacao Blue__</t>
  </si>
  <si>
    <t>Giffard Curacao Blue NV</t>
  </si>
  <si>
    <t>0001645</t>
  </si>
  <si>
    <t>Giffard:Curacao Triple Sec Dry (1L)__</t>
  </si>
  <si>
    <t>Giffard Triple Sec Dry Orange Liquor</t>
  </si>
  <si>
    <t>0001646</t>
  </si>
  <si>
    <t>Giffard:Giffard Abricot__</t>
  </si>
  <si>
    <t>Giffard Abricot du Roussillon</t>
  </si>
  <si>
    <t>0001648</t>
  </si>
  <si>
    <t>Giffard:Ginger of the Indies__</t>
  </si>
  <si>
    <t>Giffard Ginger of the Indies NV</t>
  </si>
  <si>
    <t>0001649</t>
  </si>
  <si>
    <t>Giffard:Crème de Mure__</t>
  </si>
  <si>
    <t>0001641</t>
  </si>
  <si>
    <t>Giffard:Non-Alcoholic Pineapple__</t>
  </si>
  <si>
    <t>Giffard Non-Alcoholic Pineapple</t>
  </si>
  <si>
    <t>S-0003936</t>
  </si>
  <si>
    <t>Giffard:Grenadine Syrup__</t>
  </si>
  <si>
    <t>Giffard Grenadine Syrup</t>
  </si>
  <si>
    <t>0001651</t>
  </si>
  <si>
    <t>Giffard:Lichi Li__</t>
  </si>
  <si>
    <t>Giffard Lichi Li NV</t>
  </si>
  <si>
    <t>0001652</t>
  </si>
  <si>
    <t>Giffard:Mangue__</t>
  </si>
  <si>
    <t>Giffard Mangue</t>
  </si>
  <si>
    <t>0001653</t>
  </si>
  <si>
    <t>Giffard:Menthe Pastille__</t>
  </si>
  <si>
    <t>Giffard Menthe Pastille NV</t>
  </si>
  <si>
    <t>0001654</t>
  </si>
  <si>
    <t>Giffard:Gomme Syrup __</t>
  </si>
  <si>
    <t>Giffard Gomme Syrup</t>
  </si>
  <si>
    <t>0001650</t>
  </si>
  <si>
    <t>Giffard:Non-Alcoholic Elderflower__</t>
  </si>
  <si>
    <t>Giffard Non-Alcoholic Elderflower</t>
  </si>
  <si>
    <t>S-0003933</t>
  </si>
  <si>
    <t>Giffard:Non-Alcoholic Grapefruit__</t>
  </si>
  <si>
    <t>Giffard Non-Alcoholic Grapefruit</t>
  </si>
  <si>
    <t>S-0003935</t>
  </si>
  <si>
    <t>Giffard:Orgeat Syrup __</t>
  </si>
  <si>
    <t>Giffard Orgeat Syrup</t>
  </si>
  <si>
    <t>0001656</t>
  </si>
  <si>
    <t>Giffard:Vanille de Madagascar__</t>
  </si>
  <si>
    <t>Giffard Vanille de Madagascar NV</t>
  </si>
  <si>
    <t>0001659</t>
  </si>
  <si>
    <t>Gini:Soave Classico 2022__</t>
  </si>
  <si>
    <t>Gini Soave Classico 2022</t>
  </si>
  <si>
    <t>0001673</t>
  </si>
  <si>
    <t>Gini:Soave Classico Salvaren 2018__</t>
  </si>
  <si>
    <t>Gini Soave Classico 'Salvarenza' 2018</t>
  </si>
  <si>
    <t>0001674</t>
  </si>
  <si>
    <t>Glatzer:Blaufrankisch17__</t>
  </si>
  <si>
    <t>Glatzer Blaufrankisch 2017</t>
  </si>
  <si>
    <t>0001687</t>
  </si>
  <si>
    <t>Gobelsburg:Riesling Schlosskeller-2023__</t>
  </si>
  <si>
    <t>Gobelsburg Riesling Schlosskellerrei 2023</t>
  </si>
  <si>
    <t>0001730</t>
  </si>
  <si>
    <t>Gobelsburg:Rose Cistercien Schlos 2023__</t>
  </si>
  <si>
    <t>Gobelsburg Rose Cistercien Schlosskellerei 2023</t>
  </si>
  <si>
    <t>0001733</t>
  </si>
  <si>
    <t>Giffard:Piment D'Espelette__</t>
  </si>
  <si>
    <t>Giffard Piment D'Espelette NV</t>
  </si>
  <si>
    <t>0001657</t>
  </si>
  <si>
    <t>Gobelsburg:St. Laurent Haidegrund__</t>
  </si>
  <si>
    <t>Gobelsburg St. Laurent Haidegrund 2011</t>
  </si>
  <si>
    <t>0001734</t>
  </si>
  <si>
    <t>Gusbourne__:Blanc de Blancs 2019__</t>
  </si>
  <si>
    <t>Gusbourne Blanc de Blancs 2019</t>
  </si>
  <si>
    <t>0005227</t>
  </si>
  <si>
    <t>Suntory:12 Year Yamazaki__</t>
  </si>
  <si>
    <t>Suntory 12 Year Yamazaki</t>
  </si>
  <si>
    <t>0003490</t>
  </si>
  <si>
    <t>NON-ALCOHOLIC MIXOLOGY</t>
  </si>
  <si>
    <t>Giffard:Crème de Violette__</t>
  </si>
  <si>
    <t>0001644</t>
  </si>
  <si>
    <t>Giffard:Wild Elderflower __</t>
  </si>
  <si>
    <t>0001660</t>
  </si>
  <si>
    <t>Gobelsburg:Riesling Schlosskeller-2018__</t>
  </si>
  <si>
    <t>0001728</t>
  </si>
  <si>
    <t>SAKE</t>
  </si>
  <si>
    <t>AKITA SEISHU</t>
  </si>
  <si>
    <t>Diamond Wine Collection:Kir Yianni Diaporos 2017__</t>
  </si>
  <si>
    <t>Kir Yianni Diaporos 2017</t>
  </si>
  <si>
    <t>0001033</t>
  </si>
  <si>
    <t>DASSAI</t>
  </si>
  <si>
    <t>Dassai:Dassai 45 Spark 360ml (JFC)__</t>
  </si>
  <si>
    <t>Dassai 45 Sparkling Junmai Daiginjo</t>
  </si>
  <si>
    <t>0000971</t>
  </si>
  <si>
    <t>360 ml</t>
  </si>
  <si>
    <t>David &amp; Nadia__:Grenache 2021__</t>
  </si>
  <si>
    <t>David &amp; Nadia Grenache 2021</t>
  </si>
  <si>
    <t>0000974</t>
  </si>
  <si>
    <t>South Africa</t>
  </si>
  <si>
    <t>De Martino__:Alto de Piedras Carm 2014__</t>
  </si>
  <si>
    <t>De Martino Alto de Piedras Carmenere 2014</t>
  </si>
  <si>
    <t>0000978</t>
  </si>
  <si>
    <t>Maipo Valley</t>
  </si>
  <si>
    <t>Carmenere</t>
  </si>
  <si>
    <t>Chile</t>
  </si>
  <si>
    <t>De Martino__:Cabernet Sauvignon 2021_</t>
  </si>
  <si>
    <t>De Martino Estate Cabernet Sauvignon 2021</t>
  </si>
  <si>
    <t>S-0003910</t>
  </si>
  <si>
    <t>De Martino__:Legado Cabernet Sauv 2020__</t>
  </si>
  <si>
    <t>De Martino Legado Cabernet Sauvignon 2020</t>
  </si>
  <si>
    <t>0000980</t>
  </si>
  <si>
    <t>De Martino__:Legado Pinot Noir 2020__</t>
  </si>
  <si>
    <t>De Martino Legado Pinot Noir 2020</t>
  </si>
  <si>
    <t>0000983</t>
  </si>
  <si>
    <t>De Martino__:Organic Cabernet Sauvig 2021__</t>
  </si>
  <si>
    <t>De Martino Organic Cabernet Sauvignon 2021</t>
  </si>
  <si>
    <t>0000984</t>
  </si>
  <si>
    <t>De Martino__:Organic Carmenere 2020__</t>
  </si>
  <si>
    <t>De Martino Organic Carmenere 2020</t>
  </si>
  <si>
    <t>0000985</t>
  </si>
  <si>
    <t>De Martino__:Viejas Tinajas 2020__</t>
  </si>
  <si>
    <t>De Martino Viejas Tinajas Cinsault 2020</t>
  </si>
  <si>
    <t>0000988</t>
  </si>
  <si>
    <t>Cinsault</t>
  </si>
  <si>
    <t>DASSAI BLUE</t>
  </si>
  <si>
    <t>Dassai:Dassai 45 JD 300ml (JFC)__</t>
  </si>
  <si>
    <t>Dassai 45 Junmai Daiginjo</t>
  </si>
  <si>
    <t>0000963</t>
  </si>
  <si>
    <t>300 ml</t>
  </si>
  <si>
    <t>Dassai:Dassai 45 JD 720ml (JFC)__</t>
  </si>
  <si>
    <t>0000965</t>
  </si>
  <si>
    <t>720 ml</t>
  </si>
  <si>
    <t>Dassai:Dassai 45 Nigori 300ml (JFC)__</t>
  </si>
  <si>
    <t>Dassai 45 Nigori Junmai Daiginjo</t>
  </si>
  <si>
    <t>0000967</t>
  </si>
  <si>
    <t>Dassai:Dassai 45 Nigori 720ml (JFC)__</t>
  </si>
  <si>
    <t>0000969</t>
  </si>
  <si>
    <t>HAKKAISAN</t>
  </si>
  <si>
    <t>Henri Goutorbe:Extra Brut NV__</t>
  </si>
  <si>
    <t>Henri Goutorbe Extra Brut NV</t>
  </si>
  <si>
    <t>0001813</t>
  </si>
  <si>
    <t>91 JD</t>
  </si>
  <si>
    <t>Hirsch:Gruner Veltliner 'Hirs-2018__</t>
  </si>
  <si>
    <t>Hirsch Gruner Veltliner 'Hirschvergnügen' 2018</t>
  </si>
  <si>
    <t>0001834</t>
  </si>
  <si>
    <t>Hirsch:Gruner Veltliner Lamm __</t>
  </si>
  <si>
    <t>Hirsch Gruner Veltliner Lamm Kamptal Reserve 2015</t>
  </si>
  <si>
    <t>0001835</t>
  </si>
  <si>
    <t>Hirsch:Riesling Gaisberg Zóbi__</t>
  </si>
  <si>
    <t>Hirsch Riesling Gaisberg Zóbing Kamptal Reserve +(+) 2013</t>
  </si>
  <si>
    <t>0001836</t>
  </si>
  <si>
    <t>HANAHATO</t>
  </si>
  <si>
    <t>Japan Premium Artisian Sakes:Ichinokura Shozanten __</t>
  </si>
  <si>
    <t>Ichinokura Daiginjo Shozanten</t>
  </si>
  <si>
    <t>0001966</t>
  </si>
  <si>
    <t>Japan Premium Artisian Sakes:Meibo Yowano Tsuki Mid__</t>
  </si>
  <si>
    <t>Meibo Yowanotsuki</t>
  </si>
  <si>
    <t>0001971</t>
  </si>
  <si>
    <t>HARUSHIKA</t>
  </si>
  <si>
    <t>Japan Premium Artisian Sakes:Ohyama Aka__</t>
  </si>
  <si>
    <t>Ohyama Junmai Aka</t>
  </si>
  <si>
    <t>0001972</t>
  </si>
  <si>
    <t>Japan Premium Artisian Sakes:Ohyama Ginsuika__</t>
  </si>
  <si>
    <t>Ohyama Ginsuika NV</t>
  </si>
  <si>
    <t>0001973</t>
  </si>
  <si>
    <t>Japan Premium Artisian Sakes:Ohyama Nigori (Unfilte__</t>
  </si>
  <si>
    <t>Ohyama Nigori (Unfiltered)</t>
  </si>
  <si>
    <t>0001974</t>
  </si>
  <si>
    <t>Japan Premium Artisian Sakes:Otokoyama Daiginjo__</t>
  </si>
  <si>
    <t>Otokoyama Daiginjo</t>
  </si>
  <si>
    <t>0001975</t>
  </si>
  <si>
    <t>Japan Premium Artisian Sakes:Otokoyama__</t>
  </si>
  <si>
    <t>Otokoyama</t>
  </si>
  <si>
    <t>0001977</t>
  </si>
  <si>
    <t>HITORIMUSUME</t>
  </si>
  <si>
    <t>Japan Premium Artisian Sakes:Suishin Junmai__</t>
  </si>
  <si>
    <t>Suishin Junmai NV</t>
  </si>
  <si>
    <t>0001979</t>
  </si>
  <si>
    <t>Japan Premium Artisian Sakes:Shirataki Jozen Aqua__</t>
  </si>
  <si>
    <t>Shirataki Jozen Aqua</t>
  </si>
  <si>
    <t>0001978</t>
  </si>
  <si>
    <t>Japan Premium Artisian Sakes:Tsukasabotan Junmai (C__</t>
  </si>
  <si>
    <t>Tsukasabotan Junmai (Caja trae 20 botellas)</t>
  </si>
  <si>
    <t>0001980</t>
  </si>
  <si>
    <t>ICHINOKURA</t>
  </si>
  <si>
    <t>Japan Premium Artisian Sakes:Tsukasabotan Senchuhas__</t>
  </si>
  <si>
    <t>Tsukasabotan Senchuhassaku</t>
  </si>
  <si>
    <t>0001981</t>
  </si>
  <si>
    <t>Japan Premium Artisian Sakes:Umenishiki Oh Kara Jun__</t>
  </si>
  <si>
    <t>Umenishiki Oh Kara</t>
  </si>
  <si>
    <t>0001984</t>
  </si>
  <si>
    <t>JOZEN</t>
  </si>
  <si>
    <t>Jean-Rene Germanier:Clos de la Couta Heida__</t>
  </si>
  <si>
    <t>Jean-Rene Germanier  Clos de la Couta Heida (Savagnin)  2016</t>
  </si>
  <si>
    <t>0001997</t>
  </si>
  <si>
    <t>Switzerland</t>
  </si>
  <si>
    <t>KIKUSUI</t>
  </si>
  <si>
    <t>Kiuchi Shozou Ltd.:Hitachino Nest Saison de Japon_</t>
  </si>
  <si>
    <t>Hitachino Nest Saison de Japon w/Koji mold + Yuzu Fruit (Can)</t>
  </si>
  <si>
    <t>0002087</t>
  </si>
  <si>
    <t>Kiuchi Shozou Ltd.:Hitachino Nest Weizen__</t>
  </si>
  <si>
    <t>Hitachino Nest Weizen (Bottle)</t>
  </si>
  <si>
    <t>0002088</t>
  </si>
  <si>
    <t>MEIBO</t>
  </si>
  <si>
    <t>Japan Premium Artisian Sakes:Umenishiki Sake Hitosu__</t>
  </si>
  <si>
    <t>Umenishiki Sake Hitosuji</t>
  </si>
  <si>
    <t>0001985</t>
  </si>
  <si>
    <t>NANBU BIJIN</t>
  </si>
  <si>
    <t>Nikka:Nikka Coffey Still Malt__</t>
  </si>
  <si>
    <t>Nikka Coffey Still Malt Whisky</t>
  </si>
  <si>
    <t>0002748</t>
  </si>
  <si>
    <t>Nikka:Nikka Coffey Still Vodka__</t>
  </si>
  <si>
    <t>Nikka Coffey Still Japanese Vodka</t>
  </si>
  <si>
    <t>0002749</t>
  </si>
  <si>
    <t>Vodka</t>
  </si>
  <si>
    <t>Nikka:The Barrel Whisky__</t>
  </si>
  <si>
    <t>Nikka The Barrel Whisky NV</t>
  </si>
  <si>
    <t>0002753</t>
  </si>
  <si>
    <t>Nikka:Nikka Coffey Still Gin__</t>
  </si>
  <si>
    <t>Nikka Coffey Still Gin</t>
  </si>
  <si>
    <t>0002746</t>
  </si>
  <si>
    <t>Nikolaihof:Gewurztraminer 2018__</t>
  </si>
  <si>
    <t>Nikolaihof Gewurztraminer 2018</t>
  </si>
  <si>
    <t>0002757</t>
  </si>
  <si>
    <t>Nikolaihof:Gruner Veltiner Wachau 2016__</t>
  </si>
  <si>
    <t>Nikolaihof Gruner Veltliner Wachau Smaragd 2016</t>
  </si>
  <si>
    <t>0002759</t>
  </si>
  <si>
    <t>Nikka:Nikka Coffey Still Grain__</t>
  </si>
  <si>
    <t>Nikka Coffey Still Grain Whisky</t>
  </si>
  <si>
    <t>0002747</t>
  </si>
  <si>
    <t>NOGUCHI</t>
  </si>
  <si>
    <t>Okinawa:Okinawa Orion Beer 633ml__</t>
  </si>
  <si>
    <t>Orion Beer (Double Bottle)</t>
  </si>
  <si>
    <t>0002798</t>
  </si>
  <si>
    <t>633 ml</t>
  </si>
  <si>
    <t>OHYAMA</t>
  </si>
  <si>
    <t>Japan Premium Artisian Sakes:Wakatake Daiginjo 300__</t>
  </si>
  <si>
    <t>Wakatake Daiginjo Onikoroshi</t>
  </si>
  <si>
    <t>0001989</t>
  </si>
  <si>
    <t>Japan Premium Artisian Sakes:Urakasumi Junmai - Col__</t>
  </si>
  <si>
    <t>Urakasumi Junmai - Cold / Hot</t>
  </si>
  <si>
    <t>0001986</t>
  </si>
  <si>
    <t>Japan Premium Artisian Sakes:Yonetsuru Daiginjo__</t>
  </si>
  <si>
    <t>Yonetsuru Daiginjo NV</t>
  </si>
  <si>
    <t>0001992</t>
  </si>
  <si>
    <t>OTOKOYAMA</t>
  </si>
  <si>
    <t>Jean-Rene Germanier:Amigne de Vétroz__</t>
  </si>
  <si>
    <t>Jean-Rene Germanier  Amigne de Vétroz 2017</t>
  </si>
  <si>
    <t>0001996</t>
  </si>
  <si>
    <t>Jean Lallement Et Fils:Cuvée Reserve Brut Grand Cru__</t>
  </si>
  <si>
    <t>Jean Lallement Et Fils Cuvée Reserve Brut Grand Cru NV</t>
  </si>
  <si>
    <t>0002014</t>
  </si>
  <si>
    <t>OZE X ROSE</t>
  </si>
  <si>
    <t>Ozeki__:Hana Awaka Sparkling Berry__</t>
  </si>
  <si>
    <t>Ozeki Hana Awaka Sparkling Berry</t>
  </si>
  <si>
    <t>0002837</t>
  </si>
  <si>
    <t>OZEKI HANA AWAKA</t>
  </si>
  <si>
    <t>Pago Finca Elez__:Chardonnay Barrica 2021__</t>
  </si>
  <si>
    <t>Pago Finca Elez Chardonnay Fermentado en Barrica 2021</t>
  </si>
  <si>
    <t>0002855</t>
  </si>
  <si>
    <t>Pago Finca Elez__:Chardonnay Lias 2022__</t>
  </si>
  <si>
    <t>Pago Finca Elez Chardonay Lias 2022</t>
  </si>
  <si>
    <t>0002856</t>
  </si>
  <si>
    <t>Pago Finca Elez__:El Secreto (Viognier) 2021__</t>
  </si>
  <si>
    <t>Pago Finca Elez El Secreto (Viognier) 2021</t>
  </si>
  <si>
    <t>0002857</t>
  </si>
  <si>
    <t>Viognier</t>
  </si>
  <si>
    <t>Pago Finca Elez__:Flor de Sabina Tinto 2020__</t>
  </si>
  <si>
    <t>Pago Finca Elez Flor de Sabina Tinto 2020</t>
  </si>
  <si>
    <t>0002859</t>
  </si>
  <si>
    <t>Pago Finca Elez__:Las Teselas de Elez 2021__</t>
  </si>
  <si>
    <t>Pago Finca Elez Las Teselas de Elez 2021</t>
  </si>
  <si>
    <t>0002860</t>
  </si>
  <si>
    <t>Albacete</t>
  </si>
  <si>
    <t>Pago Finca Elez__:Nostrum 2020__</t>
  </si>
  <si>
    <t>Pago Finca Elez Nostrum 2020</t>
  </si>
  <si>
    <t>0002861</t>
  </si>
  <si>
    <t>Park:Fins Bois Organic__</t>
  </si>
  <si>
    <t>Cognac Park Fins Bois Organic</t>
  </si>
  <si>
    <t>0002874</t>
  </si>
  <si>
    <t>SUISHIN</t>
  </si>
  <si>
    <t>Jean-Rene Germanier:Dole "Balavaud" Grand -2018__</t>
  </si>
  <si>
    <t>Jean-Rene Germanier  Dole "Balavaud" Grand Cru (Gamay Noir / Pinot Noir)  2018</t>
  </si>
  <si>
    <t>0002000</t>
  </si>
  <si>
    <t>TATENOKAWA</t>
  </si>
  <si>
    <t>Tenuta Santa Maria:Valpolicella Classico Su 2018__</t>
  </si>
  <si>
    <t>Tenuta Santa Maria Valpolicella Classico Superiore DOC 2018</t>
  </si>
  <si>
    <t>0003554</t>
  </si>
  <si>
    <t>TSUKASABOTAN</t>
  </si>
  <si>
    <t>Jean-Rene Germanier:Dole Blanche __</t>
  </si>
  <si>
    <t>Jean-Rene Germanier  Dole Blanche  2019</t>
  </si>
  <si>
    <t>0002001</t>
  </si>
  <si>
    <t>20 Bottles</t>
  </si>
  <si>
    <t>Jean-Rene Germanier:Fendant de Vétroz Les -2017__</t>
  </si>
  <si>
    <t>Jean-Rene Germanier Fendant de Vétroz Les Terrasses 2017</t>
  </si>
  <si>
    <t>0002005</t>
  </si>
  <si>
    <t>UMENISHIKI</t>
  </si>
  <si>
    <t>Jean-Rene Germanier:Fendant de Vétroz Les -2019__</t>
  </si>
  <si>
    <t>Jean-Rene Germanier Fendant de Vétroz Les Terrasses 2019</t>
  </si>
  <si>
    <t>0002006</t>
  </si>
  <si>
    <t>Jean-Rene Germanier:Humagne Rouge-2017__</t>
  </si>
  <si>
    <t>Jean-Rene Germanier  Humagne Rouge 2017</t>
  </si>
  <si>
    <t>0002008</t>
  </si>
  <si>
    <t>URAKASUMI</t>
  </si>
  <si>
    <t>Jean-Rene Germanier:Syrah "Cayas" __</t>
  </si>
  <si>
    <t>Jean-Rene Germanier  Syrah "Cayas"  2017</t>
  </si>
  <si>
    <t>0002010</t>
  </si>
  <si>
    <t>WAKATAKE</t>
  </si>
  <si>
    <t>Jean-Rene Germanier:VESPAE Gamay de Bovern__</t>
  </si>
  <si>
    <t>Jean-Rene Germanier  VESPAE Gamay de Bovernier 2019</t>
  </si>
  <si>
    <t>0002011</t>
  </si>
  <si>
    <t>YONETSURU</t>
  </si>
  <si>
    <t>Jose Estevez S.A.:Leyenda, Oloroso - She__</t>
  </si>
  <si>
    <t>Jose Estevez S.A. Leyenda, Oloroso - Sherry NV</t>
  </si>
  <si>
    <t>0002049</t>
  </si>
  <si>
    <t>SPARKLING WINES</t>
  </si>
  <si>
    <t>ENGLAND</t>
  </si>
  <si>
    <t>GUSBOURNE</t>
  </si>
  <si>
    <t>Henri Billiot:Cuvee Laetitia NV__</t>
  </si>
  <si>
    <t>Henri Billiot Champagne, 'Cuvee Laetitia' NV</t>
  </si>
  <si>
    <t>0001807</t>
  </si>
  <si>
    <t>Henri Goutorbe:Cuvee Prestige NV__</t>
  </si>
  <si>
    <t>Henri Goutorbe 'Cuvee Prestige' NV</t>
  </si>
  <si>
    <t>0001812</t>
  </si>
  <si>
    <t>Henri Billiot:Cuvée Julie Grand Cru __</t>
  </si>
  <si>
    <t>Henri Billiot Cuvée Julie Grand Cru NV</t>
  </si>
  <si>
    <t>0001806</t>
  </si>
  <si>
    <t>94 BH</t>
  </si>
  <si>
    <t>92 WA</t>
  </si>
  <si>
    <t>Henri Billiot:Essence de Billiot 2015__</t>
  </si>
  <si>
    <t>Henri Billiot "Essence de Billiot" Blanc de Noirs Grand Cru Brut Nature 2015</t>
  </si>
  <si>
    <t>S-0003942</t>
  </si>
  <si>
    <t>2015</t>
  </si>
  <si>
    <t>Henri Billiot:Vintage Champagne Brut 2015__</t>
  </si>
  <si>
    <t>Henri Billiot Vintage Champagne Brut 2015</t>
  </si>
  <si>
    <t>0001808</t>
  </si>
  <si>
    <t>A. MARGAINE</t>
  </si>
  <si>
    <t>A. Margaine:Rosé Brut__</t>
  </si>
  <si>
    <t>A. Margaine Rosé Brut NV</t>
  </si>
  <si>
    <t>0000010</t>
  </si>
  <si>
    <t>91 WS</t>
  </si>
  <si>
    <t>93 W&amp;S</t>
  </si>
  <si>
    <t>94 VINOUS</t>
  </si>
  <si>
    <t>A. Margaine:Special Club Blanc 2012 (Bot)__</t>
  </si>
  <si>
    <t>A. Margaine Special Club Blanc de Blancs 2012</t>
  </si>
  <si>
    <t>0000012</t>
  </si>
  <si>
    <t>2012</t>
  </si>
  <si>
    <t>A.J. Adam:Dhron Hofbert Riesling 2023__</t>
  </si>
  <si>
    <t>A.J. Adam Dhron Hofberg Riesling Kabinett, 2023</t>
  </si>
  <si>
    <t>Mosel</t>
  </si>
  <si>
    <t>CHARTOGNE-TAILLET</t>
  </si>
  <si>
    <t>Chateau de Bois-Brincon__ BB Anjou Rouge 2021__</t>
  </si>
  <si>
    <t>Chateau de Bois-Brincon "BB' Anjou Rouge 2021</t>
  </si>
  <si>
    <t>0005074</t>
  </si>
  <si>
    <t>Cabernet Franc</t>
  </si>
  <si>
    <t>Chateau de Bois-Brincon__:"BB" Blanc 2021__</t>
  </si>
  <si>
    <t>Chateau de Bois-Brincon "BB" Anjou Blanc 2021</t>
  </si>
  <si>
    <t>S-0003906</t>
  </si>
  <si>
    <t>Chenin Blanc</t>
  </si>
  <si>
    <t>Chateau de Bois-Brincon__:Anjou Blanc Blaison 2020__</t>
  </si>
  <si>
    <t>Chateau de Bois-Brincon Anjou Blanc Blaison "Terre de Gres" 2020</t>
  </si>
  <si>
    <t>S-0003907</t>
  </si>
  <si>
    <t>2020</t>
  </si>
  <si>
    <t>Chateau de Bois-Brincon__:Anjou Blanc Les Saules 2017__</t>
  </si>
  <si>
    <t>Chateau de Bois-Brincon Anjou Blanc "Les Saules de Montenault" 2017</t>
  </si>
  <si>
    <t>0000662</t>
  </si>
  <si>
    <t>DOMAINE FRANCOIS MIKULSKI</t>
  </si>
  <si>
    <t>Domaine Joseph Colin:Hereditas 2023__</t>
  </si>
  <si>
    <t>Joseph Colin Chassagne-Montrachet Hereditas 2023</t>
  </si>
  <si>
    <t>0005058</t>
  </si>
  <si>
    <t>DOMAINE RUET</t>
  </si>
  <si>
    <t>Domaine St. Prefert:Cotes du Rhone Clos 2020__</t>
  </si>
  <si>
    <t>Domaine St. Prefert Côtes du Rhône Clos Beatus Ille 2020</t>
  </si>
  <si>
    <t>0001358</t>
  </si>
  <si>
    <t>Rhone Valley</t>
  </si>
  <si>
    <t>Domaine St. Prefert:Cuvée Spéciale Vieilles 2018__</t>
  </si>
  <si>
    <t>Domaine St. Prefert Châteauneuf-du-Pape Cuvée Spéciale Vieilles Clairettes (White Wine) 2018</t>
  </si>
  <si>
    <t>0001359</t>
  </si>
  <si>
    <t>DOYARD</t>
  </si>
  <si>
    <t>Echigo:Premium Red Ale (Can)__</t>
  </si>
  <si>
    <t>Premium Red Ale Echigo Beer (Can)</t>
  </si>
  <si>
    <t>0001468</t>
  </si>
  <si>
    <t>Echigo:Koshihikari Echigo (Bottle)__</t>
  </si>
  <si>
    <t>Koshihikari Echigo Beer (Bottle)</t>
  </si>
  <si>
    <t>0001466</t>
  </si>
  <si>
    <t>Echigo:Koshihikari Echigo (Can)__</t>
  </si>
  <si>
    <t>Koshihikari Echigo Beer (Can)</t>
  </si>
  <si>
    <t>0001467</t>
  </si>
  <si>
    <t>Echigo:Premium Red Ale Echigo__</t>
  </si>
  <si>
    <t>Premium Red Ale Echigo Beer (Bottle)</t>
  </si>
  <si>
    <t>0001469</t>
  </si>
  <si>
    <t>GASTON CHIQUET</t>
  </si>
  <si>
    <t>Giffard:Crème de Fraise des Bo__</t>
  </si>
  <si>
    <t>Giffard Crème de Fraise des Bois NV</t>
  </si>
  <si>
    <t>0001638</t>
  </si>
  <si>
    <t>Giffard:Crème de Fruit de la P__</t>
  </si>
  <si>
    <t>Giffard Crème de Fruit de la Passion NV</t>
  </si>
  <si>
    <t>0001640</t>
  </si>
  <si>
    <t>Giffard:Creme de Pamplemousse__</t>
  </si>
  <si>
    <t>Giffard Creme de Pamplemousse Rose NV</t>
  </si>
  <si>
    <t>0001642</t>
  </si>
  <si>
    <t>Giffard:Crème de Framboise__</t>
  </si>
  <si>
    <t>Giffard Crème de Framboise NV</t>
  </si>
  <si>
    <t>0001639</t>
  </si>
  <si>
    <t>GAMET</t>
  </si>
  <si>
    <t>Giffard:Caribbean Pineapple__</t>
  </si>
  <si>
    <t>Giffard Caribbean Pineapple NV</t>
  </si>
  <si>
    <t>0001634</t>
  </si>
  <si>
    <t>Giffard:Cassis Noir de Bourgog__</t>
  </si>
  <si>
    <t>Giffard Cassis Noir de Bourgogne NV</t>
  </si>
  <si>
    <t>0001635</t>
  </si>
  <si>
    <t>Giffard:Creme de Cacao Blanc__</t>
  </si>
  <si>
    <t>Giffard Créme de Cacao Blanc NV</t>
  </si>
  <si>
    <t>0001637</t>
  </si>
  <si>
    <t>HENRI BILLIOT</t>
  </si>
  <si>
    <t>Il Verro__:Pallagrello Nero 2021__</t>
  </si>
  <si>
    <t>Il Verro Pallagrello Nero 2021</t>
  </si>
  <si>
    <t>0001878</t>
  </si>
  <si>
    <t>Campania</t>
  </si>
  <si>
    <t>Pallagrello Nero</t>
  </si>
  <si>
    <t>Il Verro__:"Sheep" Coda di Pecora 2019__</t>
  </si>
  <si>
    <t>Il Verro "Sheep" Coda di Pecora 2019</t>
  </si>
  <si>
    <t>0001876</t>
  </si>
  <si>
    <t>2019</t>
  </si>
  <si>
    <t>Il Verro__:Lautonis Casavecchia 2018__</t>
  </si>
  <si>
    <t>Il Verro "Lautonis" Casavecchia 2018</t>
  </si>
  <si>
    <t>0001877</t>
  </si>
  <si>
    <t>IL Rose Di Casanova 2024</t>
  </si>
  <si>
    <t>Casanova Della Spinetta IL Rosé Di Casanova 2024</t>
  </si>
  <si>
    <t>Casanova Della Spinetta IL Rose Di Casanova 2024</t>
  </si>
  <si>
    <t>0005009</t>
  </si>
  <si>
    <t>2024</t>
  </si>
  <si>
    <t>Il Verro__:Verginiano Pallagrello 2021__</t>
  </si>
  <si>
    <t>Il Verro "Verginiano" Pallagrello Bianco 2021</t>
  </si>
  <si>
    <t>S-0003943</t>
  </si>
  <si>
    <t>Indigenous Selections:Barbera Piemonte -2019__</t>
  </si>
  <si>
    <t>Indigenous Selections Barbera Piemonte DOC 2019</t>
  </si>
  <si>
    <t>0001886</t>
  </si>
  <si>
    <t>Indigenous Selections:Nebbiolo D'Alba 2019__</t>
  </si>
  <si>
    <t>Indigenous Nebbiolo D'Alba DOC 2019</t>
  </si>
  <si>
    <t>0001887</t>
  </si>
  <si>
    <t>JEAN LALLEMENT</t>
  </si>
  <si>
    <t>Kanazawa Hyakumangoku:Weizen __</t>
  </si>
  <si>
    <t>Kanazawa Hyakumangoku Weizen (Bottle)</t>
  </si>
  <si>
    <t>0002056</t>
  </si>
  <si>
    <t>J.L. VERGNON</t>
  </si>
  <si>
    <t>Japan Premium Artisian Sakes:Hitorimusume Nigori J-300ml__</t>
  </si>
  <si>
    <t>Hitorimusume Nigori Junmai (Unfiltered)</t>
  </si>
  <si>
    <t>0001960</t>
  </si>
  <si>
    <t>Japan Premium Artisian Sakes:Hitorimusume Nigori J-720ml__</t>
  </si>
  <si>
    <t>Hitorimusume Nigori</t>
  </si>
  <si>
    <t>0001961</t>
  </si>
  <si>
    <t>Japan Premium Artisian Sakes:Hitorimusume Sayaka Ju__</t>
  </si>
  <si>
    <t>Hitorimusume Sayaka Junmai</t>
  </si>
  <si>
    <t>0001962</t>
  </si>
  <si>
    <t>Japan Premium Artisian Sakes:Ichinokura Himezen 720ml__</t>
  </si>
  <si>
    <t>Ichinokura Himezen NV</t>
  </si>
  <si>
    <t>0001964</t>
  </si>
  <si>
    <t>L. AUBRY</t>
  </si>
  <si>
    <t>La Spinetta:Barbaresco Starder-'06/'07/'08_</t>
  </si>
  <si>
    <t>La Spinetta Barbaresco DOCG "Starderi - Vursu",  Vertical '06/'07/'08 - 2 bottles of each vintage</t>
  </si>
  <si>
    <t>0002237</t>
  </si>
  <si>
    <t>La Spinetta:Barbaresco Valeiran-07/'08/'09_</t>
  </si>
  <si>
    <t>La Spinetta Barbaresco DOCG "Valeirano - Vursu", Vertical '06/'07/'08 - 2 bottles of each vintage</t>
  </si>
  <si>
    <t>0005107</t>
  </si>
  <si>
    <t>MARC HEBRART</t>
  </si>
  <si>
    <t>Master Gao:Baby Jasmine Tea Lager (Bot)__</t>
  </si>
  <si>
    <t>Master Gao Baby Jasmine Tea Lager (Bottle)</t>
  </si>
  <si>
    <t>0002453</t>
  </si>
  <si>
    <t>333 ml</t>
  </si>
  <si>
    <t>Masaya__:Massaya Terrasses 2021__</t>
  </si>
  <si>
    <t>Massaya Terrasses de Baalbeck 2021</t>
  </si>
  <si>
    <t>0005201</t>
  </si>
  <si>
    <t>Bekaa Valley</t>
  </si>
  <si>
    <t>Master Gao:Nanjing Black Lager-Can__</t>
  </si>
  <si>
    <t>Master Gao Nanjing Black Lager (Can)</t>
  </si>
  <si>
    <t>0002455</t>
  </si>
  <si>
    <t>Master Gao:Baby Jasmine Tea Lager (Can)__</t>
  </si>
  <si>
    <t>Master Gao Baby Jasmine Tea Lager (Can)</t>
  </si>
  <si>
    <t>0002454</t>
  </si>
  <si>
    <t>Master Gao:Puffed Rice Chinese Pale-Can__</t>
  </si>
  <si>
    <t>Master Gao Puffed Rice Chinese Pale Ale (Can)</t>
  </si>
  <si>
    <t>0002456</t>
  </si>
  <si>
    <t>MOUSSE FILS</t>
  </si>
  <si>
    <t>Mouzon Leroux &amp; Fils:Les Fervins 2018__</t>
  </si>
  <si>
    <t>Mouzon Leroux Les Fervins Parcellaire Millesime 2018</t>
  </si>
  <si>
    <t>0002665</t>
  </si>
  <si>
    <t>Musar__:Blanc 1986__</t>
  </si>
  <si>
    <t>Chateau Musar Blanc 1986</t>
  </si>
  <si>
    <t>0002677</t>
  </si>
  <si>
    <t>1986</t>
  </si>
  <si>
    <t>Lebanon</t>
  </si>
  <si>
    <t>Musar__:Blanc 2009 (Mag)__</t>
  </si>
  <si>
    <t>Chateau Musar Blanc 2009 (Magnum)</t>
  </si>
  <si>
    <t>Chateau Musar Blanc 2009</t>
  </si>
  <si>
    <t>0002679</t>
  </si>
  <si>
    <t>2009</t>
  </si>
  <si>
    <t>Musar__:Arack (750ml)__</t>
  </si>
  <si>
    <t>Chateau Musar Arack NV</t>
  </si>
  <si>
    <t>0002676</t>
  </si>
  <si>
    <t>Musar__:Blanc 1992__</t>
  </si>
  <si>
    <t>Chateau Musar Blanc 1992</t>
  </si>
  <si>
    <t>0002678</t>
  </si>
  <si>
    <t>1992</t>
  </si>
  <si>
    <t>Mouzon Leroux &amp; Fils:L'Ineffable Blanc de Noi 2017__</t>
  </si>
  <si>
    <t>Mouzon Leroux L'Ineffable Blanc de Noirs Millesime 2017</t>
  </si>
  <si>
    <t>0002662</t>
  </si>
  <si>
    <t>Musar__:Blanc 2016__</t>
  </si>
  <si>
    <t>Chateau Musar Blanc 2016</t>
  </si>
  <si>
    <t>0002681</t>
  </si>
  <si>
    <t>2016</t>
  </si>
  <si>
    <t>MOUZON LEROUX</t>
  </si>
  <si>
    <t>Musar__:Hochar Pere et Fils 2020__</t>
  </si>
  <si>
    <t>Chateau Musar Hochar Pere et Fils 2020</t>
  </si>
  <si>
    <t>0002686</t>
  </si>
  <si>
    <t>Musar__:Jeune Rose 2023__</t>
  </si>
  <si>
    <t>Chateau Musar Jeune Rose 2023</t>
  </si>
  <si>
    <t>0005337</t>
  </si>
  <si>
    <t>Musar__:Blanc 2018___</t>
  </si>
  <si>
    <t>Chateau Musar Blanc 2018</t>
  </si>
  <si>
    <t>005055</t>
  </si>
  <si>
    <t>Musar__:Chateau Musar Cinsault 2010__</t>
  </si>
  <si>
    <t>Chateau Musar Cinsault 2010</t>
  </si>
  <si>
    <t>0002684</t>
  </si>
  <si>
    <t>2010</t>
  </si>
  <si>
    <t>Musar__:Jeune Blanc 2022__</t>
  </si>
  <si>
    <t>Chateau Musar Jeune Blanc 2022</t>
  </si>
  <si>
    <t>S-0003967</t>
  </si>
  <si>
    <t>2022</t>
  </si>
  <si>
    <t>Musar__:Jeune Rouge 2021__</t>
  </si>
  <si>
    <t>Chateau Musar Jeune Rouge 2021</t>
  </si>
  <si>
    <t>0002689</t>
  </si>
  <si>
    <t>Musar__:Rouge 1996 (375__</t>
  </si>
  <si>
    <t>Chateau Musar Rouge 1996</t>
  </si>
  <si>
    <t>0002700</t>
  </si>
  <si>
    <t>1996</t>
  </si>
  <si>
    <t>Musar__:Rouge 1997__</t>
  </si>
  <si>
    <t>Chateau Musar Rouge 1997</t>
  </si>
  <si>
    <t>0002703</t>
  </si>
  <si>
    <t>1997</t>
  </si>
  <si>
    <t>PEHU-SIMONET</t>
  </si>
  <si>
    <t>Pierre Gimonnet:Cramant Blanc de Blancs 2016__</t>
  </si>
  <si>
    <t>Pierre Gimonnet Special Club "Cramant" Blanc de Blancs Grand Cru Brut 2016</t>
  </si>
  <si>
    <t>0002968</t>
  </si>
  <si>
    <t>Phinca:Thousand Mils Blanco (__</t>
  </si>
  <si>
    <t>Phinca Thousand Mils Blanco (Viura, Garnacha Blanca, Malvasía) 2010</t>
  </si>
  <si>
    <t>0002955</t>
  </si>
  <si>
    <t>Philippe Glavier:Les Mesnil Emotion 2014__</t>
  </si>
  <si>
    <t>Philippe Glavier "Les Mesnil Emotion" Brut 2014</t>
  </si>
  <si>
    <t>0002950</t>
  </si>
  <si>
    <t>2014</t>
  </si>
  <si>
    <t>Pierre Gimonnet:Brut Special Club 2015__</t>
  </si>
  <si>
    <t>Pierre Gimonnet Brut "Special Club" 2015</t>
  </si>
  <si>
    <t>0002963</t>
  </si>
  <si>
    <t>Pierre Gimonnet:Chouilly Blanc de Blancs 2016__</t>
  </si>
  <si>
    <t>Pierre Gimonnet Special Club "Chouilly" Blanc de Blancs Grand Cru Brut 2016</t>
  </si>
  <si>
    <t>0002965</t>
  </si>
  <si>
    <t>Philippe Glavier:La Grace d'Ralphaël (750ml)__</t>
  </si>
  <si>
    <t>Philippe Glavier La Grace d'Alphaël Extra Brut Grand Cru NV</t>
  </si>
  <si>
    <t>0002948</t>
  </si>
  <si>
    <t>Pierre Gimonnet:Brut Paradoxe 2019__</t>
  </si>
  <si>
    <t>Pierre Gimonnet Brut 'Paradoxe' 2019</t>
  </si>
  <si>
    <t>0002962</t>
  </si>
  <si>
    <t>PHILLIPE GLAVIER</t>
  </si>
  <si>
    <t>Pierre Gimonnet:Cuis 1er Cru Brut Bla-750ml__</t>
  </si>
  <si>
    <t>Pierre Gimonnet Cuis 1er Cru Brut Blanc de Blancs NV</t>
  </si>
  <si>
    <t>0002973</t>
  </si>
  <si>
    <t>Pierre Gimonnet:Cuis 1er Cru Brut Bla-1.5L__</t>
  </si>
  <si>
    <t>Pierre Gimonnet Cuis 1er Cru Blanc de Blancs Brut NV</t>
  </si>
  <si>
    <t>0002971</t>
  </si>
  <si>
    <t>Pierre Gimonnet:Millesime Vintage Collec 2009__</t>
  </si>
  <si>
    <t>Pierre Gimonnet Millesime [Vintage Collection] 2009</t>
  </si>
  <si>
    <t>0002964</t>
  </si>
  <si>
    <t>Pierre Gimonnet:Cuis 1er Cru Brut Bla-375ml__</t>
  </si>
  <si>
    <t>0002972</t>
  </si>
  <si>
    <t>Pierre Gimonnet:Cuis Grand Cru 2018__</t>
  </si>
  <si>
    <t>Pierre Gimonnet Brut Special Club "Cuis Grand Cru" 2018</t>
  </si>
  <si>
    <t>0002974</t>
  </si>
  <si>
    <t>Pierre Gimonnet:Gastronome Blanc de Blan 2018__</t>
  </si>
  <si>
    <t>Pierre Gimonnet "Gastronome" Blanc de Blancs 1er Cru Brut 2018</t>
  </si>
  <si>
    <t>0002975</t>
  </si>
  <si>
    <t>Pierre Gimonnet:Grand Terroir de Chardon 2016__</t>
  </si>
  <si>
    <t>Pierre Gimonnet Special Club "Grand Terroirs de Chardonnay" Blanc de Blancs 1er Cru Brut 2016</t>
  </si>
  <si>
    <t>0002976</t>
  </si>
  <si>
    <t>PIERRE GIMONNET</t>
  </si>
  <si>
    <t>Pierre Girardin__:Les Belles Filles 2021__</t>
  </si>
  <si>
    <t>Pierre Girardin Pernand-Vergelesses Blanc "Les Belles Filles" 2021</t>
  </si>
  <si>
    <t>0002999</t>
  </si>
  <si>
    <t>Pierre Girardin__:Richebourg Grand Cru 2021__</t>
  </si>
  <si>
    <t>Pierre Girardin Richebourg Grand Cru [Bottle Wood Case] 2021</t>
  </si>
  <si>
    <t>0003002</t>
  </si>
  <si>
    <t>Pierre Gimonnet:Oger Grand Cru NV__</t>
  </si>
  <si>
    <t>Pierre Gimonnet Brut "Oger" Grand Cru NV</t>
  </si>
  <si>
    <t>0002987</t>
  </si>
  <si>
    <t>Pierre Mayeul__:Bourgogne Aligote 2021__</t>
  </si>
  <si>
    <t>Pierre Mayeul Bourgogne Aligote 2021</t>
  </si>
  <si>
    <t>0003004</t>
  </si>
  <si>
    <t>Aligote</t>
  </si>
  <si>
    <t>Pierre Girardin:Les Bressandes 2023</t>
  </si>
  <si>
    <t>Pierre Girardin Corton Grand Cru "Les Bressandes" 2021</t>
  </si>
  <si>
    <t>0003000</t>
  </si>
  <si>
    <t>Pierre Girardin__:Ecat de Calcaire 2021__</t>
  </si>
  <si>
    <t>Pierre Girardin Bourgogne Blanc "Eclat de Calcaire" 2021</t>
  </si>
  <si>
    <t>0002994</t>
  </si>
  <si>
    <t>Pierre Girardin__:Lavaux St. Jacques 2022__</t>
  </si>
  <si>
    <t>Pierre Girardin Gevrey-Charmbertin 1er "Lavaux St. Jacques" 2022</t>
  </si>
  <si>
    <t>0002998</t>
  </si>
  <si>
    <t>6 pack</t>
  </si>
  <si>
    <t>Pierre Girardin__:Champ Gain 2021__</t>
  </si>
  <si>
    <t>Pierre Girardin Puligny-Montrachet 1er "Champ Gain" 2021</t>
  </si>
  <si>
    <t>0002993</t>
  </si>
  <si>
    <t>Pierre Girardin__:Ecat de Calcaire 2022__</t>
  </si>
  <si>
    <t>Pierre Girardin Bourgogne Blanc "Eclat de Calcaire" 2022</t>
  </si>
  <si>
    <t>0002995</t>
  </si>
  <si>
    <t>Pierre Girardin__:Echezeaux Grand Cru 2021__</t>
  </si>
  <si>
    <t>Pierre Girardin Echezeaux Grand Cru [Wood Case] 2021</t>
  </si>
  <si>
    <t>0002996</t>
  </si>
  <si>
    <t>Pierre Girardin__:Lavaux St. Jacques 2021__</t>
  </si>
  <si>
    <t>Pierre Girardin Gevrey-Charmbertin 1er "Lavaux St. Jacques" 2021</t>
  </si>
  <si>
    <t>0002997</t>
  </si>
  <si>
    <t>Pierre Girardin__:Les Suchots 2022__</t>
  </si>
  <si>
    <t>Pierre Girardin Vosne-Romanee 1er "Les Suchots" 2022</t>
  </si>
  <si>
    <t>S-0003972</t>
  </si>
  <si>
    <t>Pierre Girardin__ Meursault Les Narvaux 2022__</t>
  </si>
  <si>
    <t>Pierre Girardin Meursault Les Narvaux 2022</t>
  </si>
  <si>
    <t>0005068</t>
  </si>
  <si>
    <t>Mersault</t>
  </si>
  <si>
    <t>Pierre Girardin__ Vin de France Le Noyer 2022__</t>
  </si>
  <si>
    <t>Pierre Girardin Vin de France [Cotes du Jura] Savagnin Le Noyer 2022</t>
  </si>
  <si>
    <t>0005069</t>
  </si>
  <si>
    <t>Pierre Girardin__:Les Suchots 2021__</t>
  </si>
  <si>
    <t>Pierre Girardin Vosne-Romanee 1er "Les Suchots" 2021</t>
  </si>
  <si>
    <t>0003001</t>
  </si>
  <si>
    <t>PIERRE TRICHET</t>
  </si>
  <si>
    <t>Chartogne-Taillet:Cuvée Ste Anne NV__</t>
  </si>
  <si>
    <t>Chartogne-Taillet Cuvée Ste. Anne Brut NV</t>
  </si>
  <si>
    <t>0000634</t>
  </si>
  <si>
    <t>92 RP</t>
  </si>
  <si>
    <t>90 BH</t>
  </si>
  <si>
    <t>Chartogne-Taillet:Les Couarres 2018__</t>
  </si>
  <si>
    <t>Chartogne-Taillet Les Couarres Extra-Brut 2018</t>
  </si>
  <si>
    <t>0000636</t>
  </si>
  <si>
    <t>95 WS</t>
  </si>
  <si>
    <t>Chateau Bourdieu:Cotes de Bordeaux Blay__</t>
  </si>
  <si>
    <t>Chateau Bourdieu Cotes de Bordeaux Blaye 2019</t>
  </si>
  <si>
    <t>0000645</t>
  </si>
  <si>
    <t>Bordeaux</t>
  </si>
  <si>
    <t>Chartreuse:Green__</t>
  </si>
  <si>
    <t>Chartreuse Green</t>
  </si>
  <si>
    <t>0000638</t>
  </si>
  <si>
    <t>Entre-Deux-Guiers</t>
  </si>
  <si>
    <t>Chateau Du Seuil__:La Chapelle du Seuil Ros 2023__</t>
  </si>
  <si>
    <t>Château Du Seuil La Chapelle du Seuil Coteaux d'Aix en Provence Rosé 2023</t>
  </si>
  <si>
    <t>0000678</t>
  </si>
  <si>
    <t>Provence</t>
  </si>
  <si>
    <t>Chateau St. Julian:St. Julian 2020__</t>
  </si>
  <si>
    <t>Chateau St. Julian Bordeaux Superieur 2020</t>
  </si>
  <si>
    <t>RENE GEOFFROY</t>
  </si>
  <si>
    <t>Rocca del Principe:Aglianico Irpinia 2022__</t>
  </si>
  <si>
    <t>Rocca del Principe Aglianico Irpinia DOC Le Campore 2022</t>
  </si>
  <si>
    <t>S-0003995</t>
  </si>
  <si>
    <t>Aglianico</t>
  </si>
  <si>
    <t>Rocca del Principe:Aglianico Irpinia 2021__</t>
  </si>
  <si>
    <t>Rocca del Principe Aglianico Irpinia DOC "Le Campore 1870" 2021</t>
  </si>
  <si>
    <t>0003161</t>
  </si>
  <si>
    <t>Ritual Zero Proof__:Rum Alternative__</t>
  </si>
  <si>
    <t>Ritual Zero Proof Rum Alternative</t>
  </si>
  <si>
    <t>0003157</t>
  </si>
  <si>
    <t>River Queen Vineyards_ Casino Red California 2021</t>
  </si>
  <si>
    <t>Riven Queen Vineyards Casino Red California 2021</t>
  </si>
  <si>
    <t>0005221</t>
  </si>
  <si>
    <t>California</t>
  </si>
  <si>
    <t>Rocca Di Montegrossi:Chianti Classico 2021 (750ml)__</t>
  </si>
  <si>
    <t>Rocca di Montegrossi Chianti Classico 2021</t>
  </si>
  <si>
    <t>0003170</t>
  </si>
  <si>
    <t>Rocca del Principe:Fiano di Avellino 2022__</t>
  </si>
  <si>
    <t>Rocca del Principe Fiano Di Avellino DOCG 2022</t>
  </si>
  <si>
    <t>S-0003996</t>
  </si>
  <si>
    <t>Rocca del Principe:Taurasi Aurelia 2020__</t>
  </si>
  <si>
    <t>Rocca del Principe Taurasi Aurelia 2020</t>
  </si>
  <si>
    <t>S-0003997</t>
  </si>
  <si>
    <t>Taurasi</t>
  </si>
  <si>
    <t>Rocca del Principe:Taurasi 2018__</t>
  </si>
  <si>
    <t>Rocca del Principe Taurasi DOCG "Aurelia" 2018</t>
  </si>
  <si>
    <t>0003165</t>
  </si>
  <si>
    <t>ROGER POUILLON</t>
  </si>
  <si>
    <t>Rum Bar:Gold-NV-200ml__</t>
  </si>
  <si>
    <t>Rum-Bar Jamaica Gold Rum</t>
  </si>
  <si>
    <t>0003215</t>
  </si>
  <si>
    <t>200 ml</t>
  </si>
  <si>
    <t>Rum Bar:Silver-NV-200ml__</t>
  </si>
  <si>
    <t>Rum-Bar Jamaica Silver Rum</t>
  </si>
  <si>
    <t>0003219</t>
  </si>
  <si>
    <t>VARNIER-FANNIERE - AVIZE</t>
  </si>
  <si>
    <t>Vignobles Sullivan:Gift Packs Red Case Verticals__</t>
  </si>
  <si>
    <t>Chateau Gaby Grand Vin de Bordeaux 2002, 2004, 2006, 2007, 2008 and 2010</t>
  </si>
  <si>
    <t>0003662</t>
  </si>
  <si>
    <t>MV</t>
  </si>
  <si>
    <t>Vignobles Sullivan:Princess Gaby 2015__</t>
  </si>
  <si>
    <t>Princess Gaby 2015</t>
  </si>
  <si>
    <t>0003663</t>
  </si>
  <si>
    <t>VILMART &amp; CIE</t>
  </si>
  <si>
    <t>Vilmart &amp; Cie:Rose Emotion 2015__</t>
  </si>
  <si>
    <t>Vilmart Rose Emotion 2015</t>
  </si>
  <si>
    <t>0003692</t>
  </si>
  <si>
    <t>94</t>
  </si>
  <si>
    <t>Vinas Zurinaga__:Chardonnay 2017__</t>
  </si>
  <si>
    <t>Viñas Zurinaga Sonoma Coast 7 Rows Chardonnay 2017</t>
  </si>
  <si>
    <t>0003694</t>
  </si>
  <si>
    <t>Vinas Zurinaga__:Pinot Noir 2017__</t>
  </si>
  <si>
    <t>Viñas Zurinaga Sonoma Coast Estate Pinot Noir 2017</t>
  </si>
  <si>
    <t>0003695</t>
  </si>
  <si>
    <t>Vincent Dampt Chablis 2023</t>
  </si>
  <si>
    <t>0005332</t>
  </si>
  <si>
    <t>Chablis</t>
  </si>
  <si>
    <t>Vino Gross:Haloze Blanc 2021__</t>
  </si>
  <si>
    <t>Vino Gross Haloze Blanc 2021</t>
  </si>
  <si>
    <t>0003708</t>
  </si>
  <si>
    <t>Slovakia</t>
  </si>
  <si>
    <t>Vinoce:Cabernet Franc Blend --2013__</t>
  </si>
  <si>
    <t>Vinoce Cabernet Franc Blend - Mt. Veeder 2013</t>
  </si>
  <si>
    <t>0003710</t>
  </si>
  <si>
    <t>2013</t>
  </si>
  <si>
    <t>Vinoce:Cabernet Franc Blend --2015__</t>
  </si>
  <si>
    <t>Vinoce Cabernet Franc Blend - Mt. Veeder 2015</t>
  </si>
  <si>
    <t>0003712</t>
  </si>
  <si>
    <t>Vinoce:Cabernet Sauvignon - M-2009__</t>
  </si>
  <si>
    <t>Vinoce Cabernet Sauvignon - Mt. Veeder 2009</t>
  </si>
  <si>
    <t>0003713</t>
  </si>
  <si>
    <t>Volkan:Blonde Pilsner__</t>
  </si>
  <si>
    <t>Volkan Blonde Pilsner NV</t>
  </si>
  <si>
    <t>0003730</t>
  </si>
  <si>
    <t>Vilmart &amp; Cie:Les Blanches Voies 2013__</t>
  </si>
  <si>
    <t>Vilmart Blanc de Blancs Les Blanches Voies Blanc de Blancs 1er Cru Extra Brut 2013</t>
  </si>
  <si>
    <t>0003690</t>
  </si>
  <si>
    <t>97</t>
  </si>
  <si>
    <t>Vincent Dampt Chablis Vaillons 2023__</t>
  </si>
  <si>
    <t>Domaine Vincent Dampt Chablis 1er Vaillons 2023</t>
  </si>
  <si>
    <t>0005073</t>
  </si>
  <si>
    <t>Vincent Dampt Petit Chablis 2023</t>
  </si>
  <si>
    <t>Vka:Organic Tuscan Vodka__</t>
  </si>
  <si>
    <t>Vka Organic Tuscan Vodka NV</t>
  </si>
  <si>
    <t>0003727</t>
  </si>
  <si>
    <t>Vincent Dampt:Cote de Lechet 2022__</t>
  </si>
  <si>
    <t>Vincent Dampt Chablis 1er Cru "Cote de Lechet" 2022</t>
  </si>
  <si>
    <t>0003702</t>
  </si>
  <si>
    <t>Volkan:Black Lager __</t>
  </si>
  <si>
    <t>Volkan Black Lager NV</t>
  </si>
  <si>
    <t>0003729</t>
  </si>
  <si>
    <t>Volkan:White Wheat__</t>
  </si>
  <si>
    <t>Volkan White Wheat</t>
  </si>
  <si>
    <t>0003731</t>
  </si>
  <si>
    <t>Cerveceria La Bru__:Chichicpatli (Bottle)__</t>
  </si>
  <si>
    <t>Cerveceria La Bru Chichicpatli (Bottle)</t>
  </si>
  <si>
    <t>0000615</t>
  </si>
  <si>
    <t>Cerveceria La Bru__:Cultor de Oro__</t>
  </si>
  <si>
    <t>Cerveceria La Bru Cultor de Oro (Bottle)</t>
  </si>
  <si>
    <t>0000617</t>
  </si>
  <si>
    <t>Cerveceria La Bru__:Flor de Dalia (Bottle)__</t>
  </si>
  <si>
    <t>Flor de Dalia w/Dahlia Roots Native to Mexico (Bottle)</t>
  </si>
  <si>
    <t>0000618</t>
  </si>
  <si>
    <t>Cerveceria La Bru__:Maiz Azul__</t>
  </si>
  <si>
    <t>Cerveceria La Bru Maiz Azul (Bottle)</t>
  </si>
  <si>
    <t>0000619</t>
  </si>
  <si>
    <t>Domaine AF Gros:Moulin A Vent En Mortperay 22__</t>
  </si>
  <si>
    <t>Domaine AF Gros Moulin A Vent En Mortperay 2022</t>
  </si>
  <si>
    <t>0005179</t>
  </si>
  <si>
    <t>90 Wine Pilot</t>
  </si>
  <si>
    <t>FAMIGLIA BORON</t>
  </si>
  <si>
    <t>Ferre | Catasus:Love is Vermell 2021__</t>
  </si>
  <si>
    <t>Love is Vermell 2021</t>
  </si>
  <si>
    <t>0001549</t>
  </si>
  <si>
    <t>Ferre | Catasus:Masuau Red 2023__</t>
  </si>
  <si>
    <t>Masuau Red 2023</t>
  </si>
  <si>
    <t>0001553</t>
  </si>
  <si>
    <t>STILL WINES</t>
  </si>
  <si>
    <t>ARGENTINA</t>
  </si>
  <si>
    <t>CHAKANA (Organic, Biodynamic)</t>
  </si>
  <si>
    <t>Chartogne-Taillet:Cuvée Heurtebise Brut__</t>
  </si>
  <si>
    <t>Chartogne-Taillet Cuvée Heurtebise Brut Blanc de Blancs (100% Chardonnay) 2008</t>
  </si>
  <si>
    <t>0000632</t>
  </si>
  <si>
    <t>2008</t>
  </si>
  <si>
    <t>Malbec</t>
  </si>
  <si>
    <t>Argentina</t>
  </si>
  <si>
    <t>WEINERT</t>
  </si>
  <si>
    <t>Weinert Malbec Estrella</t>
  </si>
  <si>
    <t>AUSTRIA</t>
  </si>
  <si>
    <t>ALZINGER</t>
  </si>
  <si>
    <t>Alzinger:Alzinger Riesling Durns 2020__</t>
  </si>
  <si>
    <t>Alzinger Riesling Durnsteiner Federspiel 2020</t>
  </si>
  <si>
    <t>0000050</t>
  </si>
  <si>
    <t>Ancien:Carmel Valley Pinot No-2018__</t>
  </si>
  <si>
    <t>Ancien  Carmel Valley Pinot Noir - River Ranch 2018</t>
  </si>
  <si>
    <t>0000065</t>
  </si>
  <si>
    <t>Alzinger:Loibner Loibenberg Riesl 2013__</t>
  </si>
  <si>
    <t>Alzinger Loibner Loibenberg Riesling Smaragd 2013</t>
  </si>
  <si>
    <t>0000053</t>
  </si>
  <si>
    <t>93 Wine Enthusiast</t>
  </si>
  <si>
    <t>94 Falstaff</t>
  </si>
  <si>
    <t>93 Cellar Tracker</t>
  </si>
  <si>
    <t>BRUNDLMAYER (Organic)</t>
  </si>
  <si>
    <t>Brundlmayer:Pinot Noir Reserve__</t>
  </si>
  <si>
    <t>Brundlmayer Pinot Noir Reserve 2015</t>
  </si>
  <si>
    <t>0000436</t>
  </si>
  <si>
    <t>Kamptal</t>
  </si>
  <si>
    <t>Brundlmayer:Riesling Ried Zobinge-750ml__</t>
  </si>
  <si>
    <t>Brundlmayer Riesling Ried Zobinger Heiligenstein Erste Lage "Alte Reben" 2016</t>
  </si>
  <si>
    <t>0000437</t>
  </si>
  <si>
    <t>96 Wine Advocate</t>
  </si>
  <si>
    <t>95 Wine Enthusiast</t>
  </si>
  <si>
    <t>Brundlmayer:Riesling Zobinger Heil-2014__</t>
  </si>
  <si>
    <t>Brundlmayer Riesling Zobinger Heiligenstein "Lyra"  2014</t>
  </si>
  <si>
    <t>0000438</t>
  </si>
  <si>
    <t>96 Wine Enthusiast</t>
  </si>
  <si>
    <t>97 James Suckling</t>
  </si>
  <si>
    <t>Burgo Viejo:Gran Reserva 2010__</t>
  </si>
  <si>
    <t>Burgo Viejo Rioja Gran Reserva 2010</t>
  </si>
  <si>
    <t>0000447</t>
  </si>
  <si>
    <t>Burgo Viejo:Licenciado Reserva 2016__</t>
  </si>
  <si>
    <t>Burgo Viejo Licenciado Rioja Reserva 2016</t>
  </si>
  <si>
    <t>0000448</t>
  </si>
  <si>
    <t>96 Andreas Larsson</t>
  </si>
  <si>
    <t>Burgo Viejo:Rioja Bianco 2021__</t>
  </si>
  <si>
    <t>Burgo Viejo Rioja Blanco Organic 2021</t>
  </si>
  <si>
    <t>0000451</t>
  </si>
  <si>
    <t>Burgo Viejo:Rioja Crianza 2019__</t>
  </si>
  <si>
    <t>Burgo Viejo Rioja Crianza 2019</t>
  </si>
  <si>
    <t>0000453</t>
  </si>
  <si>
    <t>Burgo Viejo:Rioja Graciano 2019__</t>
  </si>
  <si>
    <t>Burgo Viejo Rioja Graciano Organic 2019</t>
  </si>
  <si>
    <t>0000455</t>
  </si>
  <si>
    <t>GLATZER (Organic)</t>
  </si>
  <si>
    <t xml:space="preserve">Gusbourne__:Brut Rose 2019__ </t>
  </si>
  <si>
    <t>Gusbourne Brut Rose 2019</t>
  </si>
  <si>
    <t>0005229</t>
  </si>
  <si>
    <t>Carnuntum</t>
  </si>
  <si>
    <t>Blaufrankisch</t>
  </si>
  <si>
    <t>GOBELSBURG (Sustainable Farming Practices)</t>
  </si>
  <si>
    <t>Hakkaisan__:Clear Sparkling Awa__</t>
  </si>
  <si>
    <t>Hakkaisan Clear Sparkling Awa</t>
  </si>
  <si>
    <t>0001776</t>
  </si>
  <si>
    <t>91 Falstaff</t>
  </si>
  <si>
    <t>89 Wine Searcher</t>
  </si>
  <si>
    <t>Hakkaisan__:Tokubetsu Junmai (720ml)__</t>
  </si>
  <si>
    <t>Hakkaisan Tokubetsu Junmai</t>
  </si>
  <si>
    <t>0001777</t>
  </si>
  <si>
    <t>Hakkaisan__:Yukimuro (280ml)__</t>
  </si>
  <si>
    <t>Hakkaisan Yukimuro Junmai Daiginjo (Snow Aged 3 Years)</t>
  </si>
  <si>
    <t>0001778</t>
  </si>
  <si>
    <t>280 ml</t>
  </si>
  <si>
    <t>Hakkaisan__:Yukimuro (720ml)__</t>
  </si>
  <si>
    <t>0001779</t>
  </si>
  <si>
    <t>Heidi Schrock:Beerenauslese__</t>
  </si>
  <si>
    <t>Heidi Schrock Beerenauslese NV</t>
  </si>
  <si>
    <t>0001794</t>
  </si>
  <si>
    <t>Henri Billiot:Brut Reserve Brut Grand Cru__</t>
  </si>
  <si>
    <t>Henri Billiot Reserve Brut Grand Cru NV</t>
  </si>
  <si>
    <t>0001803</t>
  </si>
  <si>
    <t>St. Laurent</t>
  </si>
  <si>
    <t>92 W&amp;S</t>
  </si>
  <si>
    <t>HEIDI SCHROCK (Susteinable)</t>
  </si>
  <si>
    <t>Hirsch:Riesling Zobing Kampta__</t>
  </si>
  <si>
    <t>Hirsch Riesling Zobing Kamptal + 2012</t>
  </si>
  <si>
    <t>0001837</t>
  </si>
  <si>
    <t>Burgenland</t>
  </si>
  <si>
    <t>HIRSCH (Certified Biodynamic)</t>
  </si>
  <si>
    <t>Indigenous Selections:Primitivo Di Salento 2019__</t>
  </si>
  <si>
    <t>Indigenous Selections Primitivo Di Salento IGT 2019</t>
  </si>
  <si>
    <t>0001889</t>
  </si>
  <si>
    <t>Indigenous Selections:Primitivo Di Salento 2020__</t>
  </si>
  <si>
    <t>Indigenous Selections Primitivo Di Salento IGT 2020</t>
  </si>
  <si>
    <t>0001890</t>
  </si>
  <si>
    <t>Indigenous Selections:Sangiovese Toscana Ros-2013__</t>
  </si>
  <si>
    <t>Indigenous Selections Sangiovese Toscana Rosso 2013</t>
  </si>
  <si>
    <t>0001891</t>
  </si>
  <si>
    <t>Indigenous Selections:Sangiovese Toscana Ros-2016__</t>
  </si>
  <si>
    <t>Indigenous Selections Sangiovese Toscana Rosso 2016</t>
  </si>
  <si>
    <t>0001892</t>
  </si>
  <si>
    <t>L. HIEDLER</t>
  </si>
  <si>
    <t>La Spinetta:Barolo "Vigneto Campe"-2013__</t>
  </si>
  <si>
    <t>La Spinetta Barolo "Vigneto Campé" 2013</t>
  </si>
  <si>
    <t>0002247</t>
  </si>
  <si>
    <t>La Spinetta:Barolo "Vigneto Campe"-2015__</t>
  </si>
  <si>
    <t>La Spinetta Barolo "Vigneto Campé" 2015</t>
  </si>
  <si>
    <t>0002248</t>
  </si>
  <si>
    <t>NIGL</t>
  </si>
  <si>
    <t>Nikolaihof:Riesling Vinothek-2002__</t>
  </si>
  <si>
    <t>Nikolaihof Riesling Vinothek 2002</t>
  </si>
  <si>
    <t>0002769</t>
  </si>
  <si>
    <t>2002</t>
  </si>
  <si>
    <t>Noguchi__:Noguchi Natsu No Nama__</t>
  </si>
  <si>
    <t>Noguchi Natsu No Namazake</t>
  </si>
  <si>
    <t>0002773</t>
  </si>
  <si>
    <t>Nuestra Soledad:Nuestra Soledad Ejutla__</t>
  </si>
  <si>
    <t>Nuestra Soledad Ejutla</t>
  </si>
  <si>
    <t>0002775</t>
  </si>
  <si>
    <t>Nuestra Soledad:Nuestra Soledad Lachigui__</t>
  </si>
  <si>
    <t>Nuestra Soledad Lachigui Miahuatlan</t>
  </si>
  <si>
    <t>0002776</t>
  </si>
  <si>
    <t>Nuestra Soledad:Nuestra Soledad Zoquitlan__</t>
  </si>
  <si>
    <t>Nuestra Soledad Zoquitlan</t>
  </si>
  <si>
    <t>0002778</t>
  </si>
  <si>
    <t>NIKOLAIHOF</t>
  </si>
  <si>
    <t>O. Mexico__:Sugoi__</t>
  </si>
  <si>
    <t>O. Mexico Sugoi (Bottle)</t>
  </si>
  <si>
    <t>0002786</t>
  </si>
  <si>
    <t>OZE X__:Rose Junmai Daiginjo__</t>
  </si>
  <si>
    <t>Ozé X Rosé Junmai Daiginjo (Non Pasteurized) - Ozé No Yukidoke</t>
  </si>
  <si>
    <t>0002835</t>
  </si>
  <si>
    <t>Okinawa:Okinawa Orion Beer 334ml__</t>
  </si>
  <si>
    <t>Okinawa Orion Beer (Bottle)</t>
  </si>
  <si>
    <t>0002797</t>
  </si>
  <si>
    <t>334 ml</t>
  </si>
  <si>
    <t>OTT</t>
  </si>
  <si>
    <t>P. Young Master:Jade Scorpion Green Peppercorn_</t>
  </si>
  <si>
    <t>Young Master Jade Scorpion Green Peppercorn Pilsner (Bottle)</t>
  </si>
  <si>
    <t>0002851</t>
  </si>
  <si>
    <t>P. Young Master:Neon City Hong Kong Pale Ale __</t>
  </si>
  <si>
    <t>Young Master Neon City (Bottle)</t>
  </si>
  <si>
    <t>0002852</t>
  </si>
  <si>
    <t>Pago Finca Elez__:Cencibel 2020__</t>
  </si>
  <si>
    <t>Pago Finca Elez Cencibel 2020</t>
  </si>
  <si>
    <t>0002854</t>
  </si>
  <si>
    <t>PRIELER</t>
  </si>
  <si>
    <t>Raul Perez:La del Vivo 2019__</t>
  </si>
  <si>
    <t>Raúl Pérez La Vizcaína "La del Vivo", Bierzo Blanco, Lomas de Valtuille - Godello 2019</t>
  </si>
  <si>
    <t>S-0003979</t>
  </si>
  <si>
    <t>Bierzo</t>
  </si>
  <si>
    <t>Raul Perez:Leon Rosado Arrotos 2020__</t>
  </si>
  <si>
    <t>Raúl Pérez Leon Rosado, 'Arrotos del Pendon' (Prieto Picudo) 2020</t>
  </si>
  <si>
    <t>0003099</t>
  </si>
  <si>
    <t>Raul Perez:Leon Rosado Arrotos 2022__</t>
  </si>
  <si>
    <t>Raúl Pérez Leon Rosado, 'Arrotos del Pendon' (Prieto Picudo) 2022</t>
  </si>
  <si>
    <t>0003100</t>
  </si>
  <si>
    <t>Pinot Blanc</t>
  </si>
  <si>
    <t>Raul Perez:Palomino 2020__</t>
  </si>
  <si>
    <t>Raul Perez Palomino 2020</t>
  </si>
  <si>
    <t>S-0003980</t>
  </si>
  <si>
    <t>SATTLER</t>
  </si>
  <si>
    <t>SA=ODOO.LIST(1,1197,"is_favorite")</t>
  </si>
  <si>
    <t>Sekinoichi Shuzo__:Sansho Ale__</t>
  </si>
  <si>
    <t>Sansho Ale</t>
  </si>
  <si>
    <t>0003329</t>
  </si>
  <si>
    <t>Selbach-Oster:Graacher Domprobst Rie__</t>
  </si>
  <si>
    <t>Selbach-Oster Graacher Domprobst Riesling Feinherb "Alte Reben" 2014</t>
  </si>
  <si>
    <t>0003331</t>
  </si>
  <si>
    <t>Zweigelt</t>
  </si>
  <si>
    <t>Selbach-Oster:Pinot Sekt Brut 2017__</t>
  </si>
  <si>
    <t>Selbach-Oster Pinot Sekt Brut 2017</t>
  </si>
  <si>
    <t>0003332</t>
  </si>
  <si>
    <t>Selbach-Oster:Salmo Salar Dry 2019__</t>
  </si>
  <si>
    <t>Selbach Salmo Salar Dry Riesling [Fish Label] 2019</t>
  </si>
  <si>
    <t>0003333</t>
  </si>
  <si>
    <t>Selbach-Oster:Trutta Fario Riesling 2018__</t>
  </si>
  <si>
    <t>Selbach Trutta Fario Riesling Kabinett [Fish Label] 2018</t>
  </si>
  <si>
    <t>0003334</t>
  </si>
  <si>
    <t>Selbach-Oster:Zeltinger Sonnenuhr Kabi-2017__</t>
  </si>
  <si>
    <t>Selbach-Oster Zeltinger Sonnenuhr Riesling Kabinett 2017</t>
  </si>
  <si>
    <t>0003335</t>
  </si>
  <si>
    <t>SOHM &amp; KRACHER</t>
  </si>
  <si>
    <t>Sottimano:Barbera D' Alba, "Pair-2018__</t>
  </si>
  <si>
    <t>Sottimano  Barbera D' Alba, "Pairolero"  2018</t>
  </si>
  <si>
    <t>0003437</t>
  </si>
  <si>
    <t>Sottimano:Dolcetto D' Alba "Bric-2022__</t>
  </si>
  <si>
    <t>Sottimano  Dolcetto D' Alba "Bric del Salto" 2022</t>
  </si>
  <si>
    <t>0003439</t>
  </si>
  <si>
    <t>CALIFORNIA AND OREGON</t>
  </si>
  <si>
    <t>ANCIEN</t>
  </si>
  <si>
    <t>Ancien:Carmel Valley Pinot No-2021__</t>
  </si>
  <si>
    <t>Ancien Pinot Noir Carmel Valley, River Ranch 2021</t>
  </si>
  <si>
    <t>0000066</t>
  </si>
  <si>
    <t>Ancien:Chardonnay Carneros 2019__</t>
  </si>
  <si>
    <t>Ancien Chardonnay Carneros 2019</t>
  </si>
  <si>
    <t>0000071</t>
  </si>
  <si>
    <t>Ancien:Chardonnay Toyon Carnero 2022__</t>
  </si>
  <si>
    <t>Ancien Toyon Carneros Chardonnay 2022</t>
  </si>
  <si>
    <t>Ancien Toyon Carneros Chardonnay 2021</t>
  </si>
  <si>
    <t>0005047</t>
  </si>
  <si>
    <t>Ancien:Chardonnay, Coombsvill-2019__</t>
  </si>
  <si>
    <t>Ancien Coombsville Chardonnay, Haynes Old Block 2019</t>
  </si>
  <si>
    <t>0000075</t>
  </si>
  <si>
    <t>Ancien:Pinot Noir Carneros 2020__</t>
  </si>
  <si>
    <t>Ancien Pinot Noir Carneros 2020</t>
  </si>
  <si>
    <t>0000080</t>
  </si>
  <si>
    <t>Ancien:Pinot Noir Thornton 2021__</t>
  </si>
  <si>
    <t>Ancien Pinot Noir Sonoma Coast Thornton Vineyard 2021</t>
  </si>
  <si>
    <t>Ancien:Chardonnay Carneros 2017__</t>
  </si>
  <si>
    <t>Ancien Chardonnay Carneros 2017</t>
  </si>
  <si>
    <t>0000070</t>
  </si>
  <si>
    <t>Ancien:Pinot Noir Red Dog 2021__</t>
  </si>
  <si>
    <t>Ancien Pinot Noir Red Dog, Sonoma Mountain 2021</t>
  </si>
  <si>
    <t>0000084</t>
  </si>
  <si>
    <t>Raul Perez:La Vizcaína "El Rapola-2019__</t>
  </si>
  <si>
    <t>Raúl Pérez La Vizcaína "El Rapolao" Bierzo Tinto, Lomas de Valtuille - Mencía 2019</t>
  </si>
  <si>
    <t>0003092</t>
  </si>
  <si>
    <t>Ancien:Pinot Noir Russian Riv-2018__</t>
  </si>
  <si>
    <t>Ancien Pinot Noir Russian River "Jouissance" Sonoma 2018</t>
  </si>
  <si>
    <t>0000085</t>
  </si>
  <si>
    <t>Ancien:Pinot Noir Russian Riv-2021__</t>
  </si>
  <si>
    <t>Ancien Pinot Noir Russian River Jouissance 2021</t>
  </si>
  <si>
    <t>0000086</t>
  </si>
  <si>
    <t>Ancien:Pinot Noir Santa Rita,-2020__</t>
  </si>
  <si>
    <t>Ancien Pinot Noir Santa Rita Hills, Fiddlestix Vineyard 2020</t>
  </si>
  <si>
    <t>0000089</t>
  </si>
  <si>
    <t>Ancien:Pinot Noir Shea Vineya 2021__</t>
  </si>
  <si>
    <t>Ancien Oregon Pinot Noir – Shea Vineyard 2021</t>
  </si>
  <si>
    <t>0000093</t>
  </si>
  <si>
    <t>Ancien:Chardonnay, Coombsvill-2018__</t>
  </si>
  <si>
    <t>Ancien Coombsville Chardonnay, Haynes Old Block 2018</t>
  </si>
  <si>
    <t>0000074</t>
  </si>
  <si>
    <t>ARIETTA</t>
  </si>
  <si>
    <t>Arietta:Cabernet Sauvig 2009-Arietta__</t>
  </si>
  <si>
    <t>Arietta Cabernet Sauvignon 2009</t>
  </si>
  <si>
    <t>0000121</t>
  </si>
  <si>
    <t>Arietta:Merlot Hudson Vineyard-2002__</t>
  </si>
  <si>
    <t>Arietta Merlot Hudson Vineyards 2002</t>
  </si>
  <si>
    <t>0000124</t>
  </si>
  <si>
    <t>Arietta:Cabernet Sauvig 2010-Arietta__</t>
  </si>
  <si>
    <t>Arietta Cabernet Sauvignon 2010</t>
  </si>
  <si>
    <t>0000122</t>
  </si>
  <si>
    <t>Arietta:Cabernet Sauvig-2005 Arieta__</t>
  </si>
  <si>
    <t>Arietta Cabernet Sauvignon 2005</t>
  </si>
  <si>
    <t>0000119</t>
  </si>
  <si>
    <t>Arietta:Merlot Hudson Vineyard-2016__</t>
  </si>
  <si>
    <t>Arietta Merlot Hudson Vineyards 2016</t>
  </si>
  <si>
    <t>0000127</t>
  </si>
  <si>
    <t>Arietta:Merlot Napa Valley-1999__</t>
  </si>
  <si>
    <t>Arietta Merlot Napa Valley 1999</t>
  </si>
  <si>
    <t>0000129</t>
  </si>
  <si>
    <t>Arietta:Quartet - Bordeaux Ble-2006__</t>
  </si>
  <si>
    <t>Arietta Quartet - Bordeaux Blend - First Release 2006</t>
  </si>
  <si>
    <t>0000130</t>
  </si>
  <si>
    <t>Arietta:Quartet - Bordeaux Ble-2016__</t>
  </si>
  <si>
    <t>Arietta Quartet - Bordeaux Blend 2016</t>
  </si>
  <si>
    <t>0000131</t>
  </si>
  <si>
    <t>Arietta:Red Wine "H" Block - H-2005__</t>
  </si>
  <si>
    <t>Arietta Red Wine "H" Block - Hudson Vineyards (Cab. Franc - Merlot) 2005</t>
  </si>
  <si>
    <t>0000133</t>
  </si>
  <si>
    <t>Arietta:Red Wine "H" Block - H-2006__</t>
  </si>
  <si>
    <t>Arietta Red Wine "H" Block - Hudson Vineyards (Cab. Franc - Merlot) 2006</t>
  </si>
  <si>
    <t>0000134</t>
  </si>
  <si>
    <t>Arietta:Red Wine "H" Block - H-2007__</t>
  </si>
  <si>
    <t>Arietta Red Wine "H" Block - Hudson Vineyards (Cab. Franc - Merlot) 2007</t>
  </si>
  <si>
    <t>0000135</t>
  </si>
  <si>
    <t>Arietta:Red Wine Variation I (-2000__</t>
  </si>
  <si>
    <t>Arietta Red Wine Variation I (Merlot/Syrah) 2000</t>
  </si>
  <si>
    <t>0000140</t>
  </si>
  <si>
    <t>Arietta:Red Wine Variation I (-2001__</t>
  </si>
  <si>
    <t>Arietta Red Wine Variation I (Merlot/Syrah) 2001</t>
  </si>
  <si>
    <t>0000141</t>
  </si>
  <si>
    <t>Arietta:Red Wine Variation I (-2003__</t>
  </si>
  <si>
    <t>Arietta Red Wine Variation I (Merlot/Syrah) 2003</t>
  </si>
  <si>
    <t>0000142</t>
  </si>
  <si>
    <t>Arietta:Red Wine Variation I (-2004__</t>
  </si>
  <si>
    <t>Arietta Red Wine Variation I (Merlot/Syrah) 2004</t>
  </si>
  <si>
    <t>0000143</t>
  </si>
  <si>
    <t>Arietta:Red Wine Variation I (-2005__</t>
  </si>
  <si>
    <t>Arietta Red Wine Variation I (Merlot/Syrah) 2005</t>
  </si>
  <si>
    <t>0000144</t>
  </si>
  <si>
    <t>Arietta:Red Wine Variation I (-2006__</t>
  </si>
  <si>
    <t>Arietta Red Wine Variation I (Merlot/Syrah) 2006</t>
  </si>
  <si>
    <t>0000145</t>
  </si>
  <si>
    <t>Arietta:Red Wine Variation I (-2007__</t>
  </si>
  <si>
    <t>Arietta Red Wine Variation I (Merlot/Syrah) 2007</t>
  </si>
  <si>
    <t>0000146</t>
  </si>
  <si>
    <t>Arietta:Red Wine Variation I (-2009__</t>
  </si>
  <si>
    <t>Arietta Red Wine Variation I (Merlot/Syrah) 2009</t>
  </si>
  <si>
    <t>0000147</t>
  </si>
  <si>
    <t>Arietta:Red Wine Variation I (-2010__</t>
  </si>
  <si>
    <t>Arietta Red Wine Variation I (Merlot/Syrah) 2010</t>
  </si>
  <si>
    <t>0000148</t>
  </si>
  <si>
    <t>Arietta:Red Wine Variation I (-2014__</t>
  </si>
  <si>
    <t>Arietta Red Wine Variation I (Merlot/Syrah) 2014</t>
  </si>
  <si>
    <t>0000149</t>
  </si>
  <si>
    <t>BACIO DIVINO - JANZEN</t>
  </si>
  <si>
    <t>Bacio Divino:Bacio Divino Blend-2003__</t>
  </si>
  <si>
    <t>Bacio Divino Bacio Divino Blend 2003</t>
  </si>
  <si>
    <t>0000173</t>
  </si>
  <si>
    <t>2003</t>
  </si>
  <si>
    <t>5L</t>
  </si>
  <si>
    <t>Bacio Divino:Bacio Divino Cabernet -2018__</t>
  </si>
  <si>
    <t>Bacio Divino Cabernet Blanc, Divine Kiss 2018</t>
  </si>
  <si>
    <t>0000179</t>
  </si>
  <si>
    <t>Bacio Divino:Bacio Divino Blend-5l__</t>
  </si>
  <si>
    <t>Bacio Divino Bacio Divino Blend 2001</t>
  </si>
  <si>
    <t>0000175</t>
  </si>
  <si>
    <t>2001</t>
  </si>
  <si>
    <t>Bacio Divino:Bacio Divino Red Wine-2015__</t>
  </si>
  <si>
    <t>Bacio Divino Bacio Divino Red Wine 2015</t>
  </si>
  <si>
    <t>0000181</t>
  </si>
  <si>
    <t>BARBOUR - NAPA VALLEY</t>
  </si>
  <si>
    <t>Bernabeleva:Bernabeleva Garnacha d__</t>
  </si>
  <si>
    <t>Bernabeleva Garnacha de Viña Bonita 2011</t>
  </si>
  <si>
    <t>0000244</t>
  </si>
  <si>
    <t>2011</t>
  </si>
  <si>
    <t>BIEN NACIDO &amp; SOLOMON HILLS - MILLER FAMILY (Organic)</t>
  </si>
  <si>
    <t>Bien Nacido &amp; Solomon Hills Win:Bien Nacido Pinot Noir 2020__</t>
  </si>
  <si>
    <t>Bien Nacido Estate Pinot Noir Santa María Valley 2020</t>
  </si>
  <si>
    <t>0000271</t>
  </si>
  <si>
    <t>Bien Nacido &amp; Solomon Hills Win:Solomon Hills Chardonnay 2020__</t>
  </si>
  <si>
    <t>Solomon Hills Estate Chardonnay Santa Maria Valley 2020</t>
  </si>
  <si>
    <t>0000278</t>
  </si>
  <si>
    <t>Bien Nacido &amp; Solomon Hills Win:Solomon Hills PInot Noir 2018__</t>
  </si>
  <si>
    <t>Solomon Hills Estate Pinot Noir, Santa María Valley 2018</t>
  </si>
  <si>
    <t>0000279</t>
  </si>
  <si>
    <t>Bigallet:China China Amer__</t>
  </si>
  <si>
    <t>Bigallet China China Amer NV</t>
  </si>
  <si>
    <t>0000282</t>
  </si>
  <si>
    <t>Bien Nacido &amp; Solomon Hills Win:Bien Nacido Succession 2020__</t>
  </si>
  <si>
    <t>Bien Nacido Estate Succession GSM Santa Maria Valley 2020</t>
  </si>
  <si>
    <t>0000273</t>
  </si>
  <si>
    <t>Bien Nacido &amp; Solomon Hills Win:Bien Nacido The Captai-2018__</t>
  </si>
  <si>
    <t>Bien Nacido The Captain Reserve Pinot Noir, Santa María Valley 2018</t>
  </si>
  <si>
    <t>0000274</t>
  </si>
  <si>
    <t>Bien Nacido &amp; Solomon Hills Win:Bien Nacido The Captai-2019__</t>
  </si>
  <si>
    <t>Bien Nacido The Captain Reserve Pinot Noir, Santa María Valley 2019</t>
  </si>
  <si>
    <t>0000275</t>
  </si>
  <si>
    <t>Bigallet:Thym__</t>
  </si>
  <si>
    <t>Bigallet Thym NV</t>
  </si>
  <si>
    <t>0000283</t>
  </si>
  <si>
    <t>Birrificio Almond 22__:Pink IPA__</t>
  </si>
  <si>
    <t>Birrificio Almond 22 Pink IPA (Bottle)</t>
  </si>
  <si>
    <t>0000285</t>
  </si>
  <si>
    <t>Birrificio Baladin Sodas__:Agrumata__</t>
  </si>
  <si>
    <t>Baladin Agrumata (Bottle)</t>
  </si>
  <si>
    <t>0000287</t>
  </si>
  <si>
    <t>BROADBENT</t>
  </si>
  <si>
    <t>Bacio Divino:Bacio Divino - Etched __</t>
  </si>
  <si>
    <t>Bacio Divino Bacio Divino - Etched Bottle - Blend 2004</t>
  </si>
  <si>
    <t>0000171</t>
  </si>
  <si>
    <t>2004</t>
  </si>
  <si>
    <t>3L</t>
  </si>
  <si>
    <t>Broadbent Selections__:Malvasia Single Cask Ser 1997__</t>
  </si>
  <si>
    <t>Broadbent Single Cask Malvasia 1997 M 217</t>
  </si>
  <si>
    <t>Broadbent Madeira Single Cask Sercial 1997</t>
  </si>
  <si>
    <t>0005232</t>
  </si>
  <si>
    <t>Madeira</t>
  </si>
  <si>
    <t>Portugal</t>
  </si>
  <si>
    <t>Les Garrigues:Côtes du Rhone-2019__</t>
  </si>
  <si>
    <t>Les Garrigues Côtes du Rhone 2019</t>
  </si>
  <si>
    <t>0002355</t>
  </si>
  <si>
    <t>BUTTERNUT - MILLER FAMILY</t>
  </si>
  <si>
    <t>Castle Rock:Cabernet Sauv Res Alex 2020__</t>
  </si>
  <si>
    <t>Castle Rock Cabernet Sauvignon Reserve Alexander Valley 2020</t>
  </si>
  <si>
    <t>0000500</t>
  </si>
  <si>
    <t>Castle Rock:Cabernet Sauvignon Calif 2020__</t>
  </si>
  <si>
    <t>Castle Rock Cabernet Sauvignon California 2020</t>
  </si>
  <si>
    <t>0000501</t>
  </si>
  <si>
    <t>Castle Rock:Cabernet Sauvignon Colum 2022__</t>
  </si>
  <si>
    <t>Castle Rock Cabernet Sauvignon Columbia Valley 2022</t>
  </si>
  <si>
    <t>0000504</t>
  </si>
  <si>
    <t>CASTLE ROCK</t>
  </si>
  <si>
    <t>Castle Rock:Pinot Noir California-2022__</t>
  </si>
  <si>
    <t>Castle Rock Pinot Noir California Cuvée 2022</t>
  </si>
  <si>
    <t>0000524</t>
  </si>
  <si>
    <t>Castle Rock:Pinot Noir Dressage Monterey 2019</t>
  </si>
  <si>
    <t>Castle Rock Pinot Noir Dressage Monterey County 2019</t>
  </si>
  <si>
    <t>0000530</t>
  </si>
  <si>
    <t>Castle Rock:Petite Sirah 2019__</t>
  </si>
  <si>
    <t>Castle Rock Petit Sirah California 2019</t>
  </si>
  <si>
    <t>0000518</t>
  </si>
  <si>
    <t>Castle Rock:Pinot Noir Reserve RR 2020__</t>
  </si>
  <si>
    <t>Castle Rock Pinot Noir Reserve Russian River Valley 2020</t>
  </si>
  <si>
    <t>0000535</t>
  </si>
  <si>
    <t>Castle Rock:Pinot Noir Reserve RR 2022__</t>
  </si>
  <si>
    <t>Castle Rock Pinot Noir Reserve Russian River Valley 2022</t>
  </si>
  <si>
    <t>0000536</t>
  </si>
  <si>
    <t>Castle Rock:Rosé of Pinot Noir Mon-2022__</t>
  </si>
  <si>
    <t>Castle Rock Rose of Pinot Noir, Monterey County 2022</t>
  </si>
  <si>
    <t>0000541</t>
  </si>
  <si>
    <t>Castle Rock:Pinot Noir Willamette 2021___</t>
  </si>
  <si>
    <t>Castle Rock Pinot Noir Willamette Valley 2021</t>
  </si>
  <si>
    <t>0000538</t>
  </si>
  <si>
    <t>Castle Rock:Sauvignon Blanc-2023__</t>
  </si>
  <si>
    <t>Castle Rock Sauvignon Blanc 2023</t>
  </si>
  <si>
    <t>0005003</t>
  </si>
  <si>
    <t>Castle Rock:Zinfandel Lodi-2018</t>
  </si>
  <si>
    <t>Castle Rock Zinfandel Lodi 2018</t>
  </si>
  <si>
    <t>0000549</t>
  </si>
  <si>
    <t>Castle Rock:Zinfandel Lodi-2021__</t>
  </si>
  <si>
    <t>Castle Rock Zinfandel Lodi 2021</t>
  </si>
  <si>
    <t>0000550</t>
  </si>
  <si>
    <t>Cathiard:Cabernet Sauvignon 2020</t>
  </si>
  <si>
    <t>Cathiard Vineyard Cabernet Sauvignon Napa Valley 2020</t>
  </si>
  <si>
    <t>0000555</t>
  </si>
  <si>
    <t>Cathiard:Cabernet Sauvignon 2021</t>
  </si>
  <si>
    <t>Cathiard Vineyard Cabernet Sauvignon Napa Valley 2021</t>
  </si>
  <si>
    <t>0000556</t>
  </si>
  <si>
    <t>Cathiard:Founding Brothers 2020</t>
  </si>
  <si>
    <t>Cathiard Vineyard "Founding Brothers" Red Blend Napa Valley 2020</t>
  </si>
  <si>
    <t>0000557</t>
  </si>
  <si>
    <t>Cathiard:Founding Brothers 2021</t>
  </si>
  <si>
    <t>Cathiard Vineyard "Founding Brothers" Red Blend Napa Valley 2021</t>
  </si>
  <si>
    <t>0000558</t>
  </si>
  <si>
    <t>Cathiard:Hora 2020</t>
  </si>
  <si>
    <t>Cathiard Vineyard "Hora" Red Blend Napa Valley 2020</t>
  </si>
  <si>
    <t>0000559</t>
  </si>
  <si>
    <t>Cathiard:Hora 2021</t>
  </si>
  <si>
    <t>Cathiard Vineyard "Hora" Red Blend Napa Valley 2021</t>
  </si>
  <si>
    <t>0000560</t>
  </si>
  <si>
    <t>Cava Spiliadis:Areti Red 2015__</t>
  </si>
  <si>
    <t>Biblia Chora Areti Red Agiorgitiko 2015</t>
  </si>
  <si>
    <t>0000563</t>
  </si>
  <si>
    <t>CATHIARD VINEYARD - NAPA VALLEY</t>
  </si>
  <si>
    <t>Cava Spiliadis:Biblia Chora Estate Whi-2018__</t>
  </si>
  <si>
    <t>Biblia Chora Estate White 2018</t>
  </si>
  <si>
    <t>0000569</t>
  </si>
  <si>
    <t>Cava Spiliadis:Biblia Chora Estate Whi-2021__</t>
  </si>
  <si>
    <t>Biblia Chora Estate White 2021</t>
  </si>
  <si>
    <t>0000571</t>
  </si>
  <si>
    <t>Cava Spiliadis:Biblia Chora Estate Whi-2023__</t>
  </si>
  <si>
    <t>Biblia Chora Estate White 2023</t>
  </si>
  <si>
    <t>0000572</t>
  </si>
  <si>
    <t>Cava Spiliadis:Areti White 2021__</t>
  </si>
  <si>
    <t>Biblia Chora Areti White Assyrtiko 2021</t>
  </si>
  <si>
    <t>0000565</t>
  </si>
  <si>
    <t>Cava Spiliadis:Bekaa Reserve Ammiq 2021__</t>
  </si>
  <si>
    <t>Bekaa Reserve Amiq Cuvee 2021</t>
  </si>
  <si>
    <t>0000568</t>
  </si>
  <si>
    <t>J. WILKES</t>
  </si>
  <si>
    <t>Japan Premium Artisian Sakes:Harushika Tokimeki - S__</t>
  </si>
  <si>
    <t>Harushika Tokimeki - Sparkling Sake</t>
  </si>
  <si>
    <t>0001958</t>
  </si>
  <si>
    <t>KONGSGAARD - NAPA VALLEY</t>
  </si>
  <si>
    <t>Kongsgaard:Syrah - Hudson Vineyar-2007__</t>
  </si>
  <si>
    <t>Kongsgaard Syrah - Hudson Vineyard 2007</t>
  </si>
  <si>
    <t>0002144</t>
  </si>
  <si>
    <t>2007</t>
  </si>
  <si>
    <t>Kongsgaard:Syrah - Hudson Vineyar-2008__</t>
  </si>
  <si>
    <t>Kongsgaard Syrah - Hudson Vineyard 2008</t>
  </si>
  <si>
    <t>0002145</t>
  </si>
  <si>
    <t>Kongsgaard:Syrah - Hudson Vineyar-2009__</t>
  </si>
  <si>
    <t>Kongsgaard Syrah - Hudson Vineyard 2009</t>
  </si>
  <si>
    <t>0002146</t>
  </si>
  <si>
    <t>Kongsgaard:Syrah - Hudson Vineyar-2010__</t>
  </si>
  <si>
    <t>Kongsgaard Syrah - Hudson Vineyard 2010</t>
  </si>
  <si>
    <t>0002147</t>
  </si>
  <si>
    <t>Kruger-Rumpf:Münsterer Rheinberg Ri__</t>
  </si>
  <si>
    <t>Kruger-Rumpf Münsterer Rheinberg Riesling Kabinett 2013</t>
  </si>
  <si>
    <t>0002155</t>
  </si>
  <si>
    <t>Nahe</t>
  </si>
  <si>
    <t>Kongsgaard:Syrah - Hudson Vineyar-2012__</t>
  </si>
  <si>
    <t>Kongsgaard Syrah - Hudson Vineyard 2012</t>
  </si>
  <si>
    <t>0002148</t>
  </si>
  <si>
    <t>Kongsgaard:Syrah - Hudson Vineyar-2013__</t>
  </si>
  <si>
    <t>Kongsgaard Syrah - Hudson Vineyard 2013</t>
  </si>
  <si>
    <t>0002149</t>
  </si>
  <si>
    <t>Kongsgaard:Syrah - Hudson Vineyar-2014__</t>
  </si>
  <si>
    <t>Kongsgaard Syrah - Hudson Vineyard 2014</t>
  </si>
  <si>
    <t>0002150</t>
  </si>
  <si>
    <t>Kurambon__:Taru Koshu__</t>
  </si>
  <si>
    <t>Kurambon Taru Koshu Wine</t>
  </si>
  <si>
    <t>0002166</t>
  </si>
  <si>
    <t>Kynsi:Chardonnay Bien Nacido-2021__</t>
  </si>
  <si>
    <t>Kynsi Chardonnay Bien Nacido Vineyard Santa Maria Valley 2021</t>
  </si>
  <si>
    <t>0002171</t>
  </si>
  <si>
    <t>Kynsi:Pinot Blanc Bien Nacid 2021__</t>
  </si>
  <si>
    <t>Kynsi Pinot Blanc Bien Nacido Vineyard Santa Maria Valley 2021</t>
  </si>
  <si>
    <t>0002176</t>
  </si>
  <si>
    <t>Kynsi:Pinot Noir Estate Stone 2020__</t>
  </si>
  <si>
    <t>Kynsi Pinot Noir Estate Stone Corral Vineyard Edna Valley 2020</t>
  </si>
  <si>
    <t>0002182</t>
  </si>
  <si>
    <t>Kynsi:Pinot Noir Rose Barn 2021__</t>
  </si>
  <si>
    <t>Kynsi Pinot Noir Rose Barn Owl Blush Edna Valley 2021..</t>
  </si>
  <si>
    <t>0002187</t>
  </si>
  <si>
    <t>Kynsi:Pinot Noir Solomon Hills 2019__</t>
  </si>
  <si>
    <t>Kynsi PInot Noir Solomon Hills Vineyard Santa Maria Valley 2019</t>
  </si>
  <si>
    <t>0002190</t>
  </si>
  <si>
    <t>Kynsi:Pinot Noir Solomon Hills 2020__</t>
  </si>
  <si>
    <t>Kynsi PInot Noir Solomon Hills Vineyard Santa Maria Valley 2020</t>
  </si>
  <si>
    <t>0002191</t>
  </si>
  <si>
    <t>L. Aubry Fils:Aubry Brut Premier Cru (Bot)__</t>
  </si>
  <si>
    <t>L. Aubry Brut Premier Cru NV</t>
  </si>
  <si>
    <t>0002202</t>
  </si>
  <si>
    <t>92 VM</t>
  </si>
  <si>
    <t>L. Aubry Fils:Aubry Brut Premier Cru (Mag)__</t>
  </si>
  <si>
    <t>0002203</t>
  </si>
  <si>
    <t>L. Hiedler:Riesling Gaisberg ++(+-2012__</t>
  </si>
  <si>
    <t>L. Hiedler Riesling Gaisberg ++(+) 2012</t>
  </si>
  <si>
    <t>0002209</t>
  </si>
  <si>
    <t>Kurambon__:Koshu Wine__</t>
  </si>
  <si>
    <t>Kurambon Koshu 2020</t>
  </si>
  <si>
    <t>0002165</t>
  </si>
  <si>
    <t>Koshu</t>
  </si>
  <si>
    <t>KYNSI - CENTRAL COAST (Sustainable)</t>
  </si>
  <si>
    <t>La Spinetta:Barbaresco "Vigneto Ga-2015__</t>
  </si>
  <si>
    <t>La Spinetta Barbaresco "Vigneto Gallina" 2015</t>
  </si>
  <si>
    <t>0002224</t>
  </si>
  <si>
    <t>La Spinetta:Barbaresco "Vigneto Va-2007__</t>
  </si>
  <si>
    <t>La Spinetta Barbaresco "Vigneto Valeirano"  2007</t>
  </si>
  <si>
    <t>0002228</t>
  </si>
  <si>
    <t>La Spinetta:Barbaresco "Vigneto Va-2014__</t>
  </si>
  <si>
    <t>La Spinetta Barbaresco "Vigneto Valeirano"  2014</t>
  </si>
  <si>
    <t>0002229</t>
  </si>
  <si>
    <t>La Spinetta:Barbaresco "Vigneto Va-2015__</t>
  </si>
  <si>
    <t>La Spinetta Barbaresco "Vigneto Valeirano"  2015</t>
  </si>
  <si>
    <t>0002230</t>
  </si>
  <si>
    <t>La Spinetta:Barbaresco Bordini__</t>
  </si>
  <si>
    <t>La Spinetta Barbaresco Bordini 2018</t>
  </si>
  <si>
    <t>0002232</t>
  </si>
  <si>
    <t>La Spinetta:Barbaresco Gallina-05/'06/'07__</t>
  </si>
  <si>
    <t>La Spinetta Barbaresco "Gallina" Library Vertical Mix - 2 of each vintage 05/'06/'07</t>
  </si>
  <si>
    <t>0002233</t>
  </si>
  <si>
    <t>2005-2007</t>
  </si>
  <si>
    <t>Vertical (Red Wine)</t>
  </si>
  <si>
    <t>LIEU DIT</t>
  </si>
  <si>
    <t>Luna:Lunatic Red 2016__</t>
  </si>
  <si>
    <t>Luna Lunatic Red 2016</t>
  </si>
  <si>
    <t>0002384</t>
  </si>
  <si>
    <t>Lyra Fine Wine Imports__ Paltrinieri Radice Lambr 2023__</t>
  </si>
  <si>
    <t>Paltrinieri Radice Lambrusco di Sorbara DOC 2023</t>
  </si>
  <si>
    <t>0005078</t>
  </si>
  <si>
    <t>Lyra Fine Wine Imports__:Monteleone Etna Bianco 2022__</t>
  </si>
  <si>
    <t>Monteleone Etna Bianco DOC (Carricante) 2022</t>
  </si>
  <si>
    <t>Lyra Fine Wine Imports:Quintodecimo Terra d'Eclano 2022</t>
  </si>
  <si>
    <t>Quintodecimo Terra d'Eclano Aglianico Irpinia DOC 2022</t>
  </si>
  <si>
    <t>Lyra Fine Wine Imports__:Monteleone Qubba Rosso 2021__</t>
  </si>
  <si>
    <t>Monteleone Qubba Rosso DOC (Nerello Mascalese) 2021</t>
  </si>
  <si>
    <t>0005304</t>
  </si>
  <si>
    <t>Lyra Fine Wine Imports__Braida Bricco dell'Ucc 2020__</t>
  </si>
  <si>
    <t>Braida Bricco dell’Uccellone Barbera d’Asti DOCG 2020</t>
  </si>
  <si>
    <t>0005242</t>
  </si>
  <si>
    <t>Barbera d'Asti</t>
  </si>
  <si>
    <t>Barbera</t>
  </si>
  <si>
    <t>LUNA - NAPA VALLEY</t>
  </si>
  <si>
    <t>Malvira:Langhe Bianco Tre 2022__</t>
  </si>
  <si>
    <t>Malvira Langhe Bianco DOC "Tre Uve" 2022</t>
  </si>
  <si>
    <t>0005171</t>
  </si>
  <si>
    <t>MELKA - NAPA VALLEY</t>
  </si>
  <si>
    <t>Mercian__:Muscat Bailey 2021__</t>
  </si>
  <si>
    <t>Mercian Muscat Bailey A 2021</t>
  </si>
  <si>
    <t>0002483</t>
  </si>
  <si>
    <t>Muscat Bailey A</t>
  </si>
  <si>
    <t>Mercian__:Nagano Merlot 2017__</t>
  </si>
  <si>
    <t>Mercian Nagano Merlot 2017</t>
  </si>
  <si>
    <t>0002484</t>
  </si>
  <si>
    <t>Mercian__:Yamanashi Koshu 2021__</t>
  </si>
  <si>
    <t>Mercian Yamanashi Koshu 2021</t>
  </si>
  <si>
    <t>0002485</t>
  </si>
  <si>
    <t>Mercian__:Yamanashi Koshu 2022__</t>
  </si>
  <si>
    <t>Mercian Yamanashi Koshu 2022</t>
  </si>
  <si>
    <t>0002486</t>
  </si>
  <si>
    <t>Messmer:Auf der Hohl Burrweile__</t>
  </si>
  <si>
    <t>Messmer Auf der Hohl Burrweiler Spatbutgunder Pinot Noir Erste Lage GG 2015</t>
  </si>
  <si>
    <t>0002493</t>
  </si>
  <si>
    <t>Pfalz</t>
  </si>
  <si>
    <t>Michel Couvreur:Clearach__</t>
  </si>
  <si>
    <t>Michel Couvreur Single Malt Couvreur's Clearach</t>
  </si>
  <si>
    <t>0002497</t>
  </si>
  <si>
    <t>Michel Couvreur:Overaged__</t>
  </si>
  <si>
    <t>Michel Couvreur Overaged Malt Whisky, 12 Year Old</t>
  </si>
  <si>
    <t>0002500</t>
  </si>
  <si>
    <t>Miner Family Winery:Cabernet Sauvignon "St-2016__</t>
  </si>
  <si>
    <t>Miner Family Cabernet Sauvignon "Stagecoach" 2016</t>
  </si>
  <si>
    <t>0002511</t>
  </si>
  <si>
    <t>Miner Family Winery:Emily's Cab. Sauv. 2018__</t>
  </si>
  <si>
    <t>Miner Family 'Emily's' Cabernet Sauvignon Napa Valley 2018</t>
  </si>
  <si>
    <t>0002519</t>
  </si>
  <si>
    <t>MINER FAMILY</t>
  </si>
  <si>
    <t>Moccagatta:Barbaresco 'Bric Balin 2019__</t>
  </si>
  <si>
    <t>Moccagatta Barbaresco 'Bric Balin' 2019</t>
  </si>
  <si>
    <t>0002567</t>
  </si>
  <si>
    <t>Mocali:Rosso di Montalcino-2015__</t>
  </si>
  <si>
    <t>Mocali  Rosso di Montalcino 2015</t>
  </si>
  <si>
    <t>0002563</t>
  </si>
  <si>
    <t>Modicum:Cabernet Sauvignon St. Helena 2010__</t>
  </si>
  <si>
    <t>Modicum Cabernet Sauvignon St. Helena 2010</t>
  </si>
  <si>
    <t>0005120</t>
  </si>
  <si>
    <t>Molnar Family:Kazmer &amp; Blaise Chardo__</t>
  </si>
  <si>
    <t>Molnar Family Kazmer &amp; Blaise Chardonnay "Boon Fly's Hill"  2008</t>
  </si>
  <si>
    <t>0002573</t>
  </si>
  <si>
    <t>MODICUM</t>
  </si>
  <si>
    <t>Montrubí:Durona Blanco 2017__</t>
  </si>
  <si>
    <t>Montrubí Durona Blanco 2017</t>
  </si>
  <si>
    <t>0002601</t>
  </si>
  <si>
    <t>mol</t>
  </si>
  <si>
    <t>MOLNAR FAMILY - TRICYCLE</t>
  </si>
  <si>
    <t>Montrubí:Durona Blanco 2021__</t>
  </si>
  <si>
    <t>Montrubí Durona Blanco 2021</t>
  </si>
  <si>
    <t>0002602</t>
  </si>
  <si>
    <t>MOONE TSAI - NAPA VALLEY</t>
  </si>
  <si>
    <t>Moussé Fils:Eugene NV__</t>
  </si>
  <si>
    <t>Famile Mousse 'Eugene' [New Label] NV</t>
  </si>
  <si>
    <t>0002643</t>
  </si>
  <si>
    <t>Moussé Fils:Eugene Rose__</t>
  </si>
  <si>
    <t>Mousse Fils L'Or d'Eugene Rosé Perpetuelle Rose de Noirs Brut NV</t>
  </si>
  <si>
    <t>0002644</t>
  </si>
  <si>
    <t>92 VINOUS</t>
  </si>
  <si>
    <t>Moussé Fils:Perpetuelle Blanc de Noir NV__</t>
  </si>
  <si>
    <t>Mousse Fils L'Or d'Eugene "Perpetuelle Blanc de Noir" NV</t>
  </si>
  <si>
    <t>0002650</t>
  </si>
  <si>
    <t>Moussé Fils:Hommage a Cuisles NV__</t>
  </si>
  <si>
    <t>Mousse Fils Hommage a Cuisles NV</t>
  </si>
  <si>
    <t>0002645</t>
  </si>
  <si>
    <t>Moussé Fils:Les Fortes Terres 2018__</t>
  </si>
  <si>
    <t>Moussé Fils Les Fortes Terres Brut Special Club 2018</t>
  </si>
  <si>
    <t>0002649</t>
  </si>
  <si>
    <t>Moussé Fils:Rosé de Saignée Les Bouts__</t>
  </si>
  <si>
    <t>Moussé Fils Rosé de Saignée Les Bouts de la Ville Special Club 2015</t>
  </si>
  <si>
    <t>0002652</t>
  </si>
  <si>
    <t>Mouzon Leroux &amp; Fils:L'Angelique 2017__</t>
  </si>
  <si>
    <t>Mouzon Leroux L'Angelique Blanc de Blancs 2017</t>
  </si>
  <si>
    <t>0002655</t>
  </si>
  <si>
    <t>Mouzon Leroux &amp; Fils:L'Ascendant Solera Grand Cru__</t>
  </si>
  <si>
    <t>Mouzon Leroux L'Ascendant Solera Grand Cru NV</t>
  </si>
  <si>
    <t>0002657</t>
  </si>
  <si>
    <t xml:space="preserve">Mouzon Leroux &amp; Fils:L'Atavique Tradition Magn__ </t>
  </si>
  <si>
    <t>Champagne Mouzon Leroux L'Atavique Tradition Magnum NV</t>
  </si>
  <si>
    <t>0005177</t>
  </si>
  <si>
    <t>96 Pts James Suckling</t>
  </si>
  <si>
    <t>93 Pts Wine Spectator</t>
  </si>
  <si>
    <t>90 Pts Wine Advocate</t>
  </si>
  <si>
    <t>90 Pts Falstaff</t>
  </si>
  <si>
    <t>Mouzon Leroux &amp; Fils:L'Exaltant Ratafia__</t>
  </si>
  <si>
    <t>Mouzon &amp; Fils L'Exaltant Ratafia de Signee NV</t>
  </si>
  <si>
    <t>0002659</t>
  </si>
  <si>
    <t>Dessert</t>
  </si>
  <si>
    <t>Mouzon Leroux &amp; Fils:L'Atavique Tradition__</t>
  </si>
  <si>
    <t>Mouzon Leroux L'Atavique Tradition NV</t>
  </si>
  <si>
    <t>0002658</t>
  </si>
  <si>
    <t>OPTIK</t>
  </si>
  <si>
    <t>P. Young Master:Fleeting Clouds (Bottle)__</t>
  </si>
  <si>
    <t>Young Master Fleeting Clouds (Bottle)</t>
  </si>
  <si>
    <t>0002845</t>
  </si>
  <si>
    <t>P. Young Master:Higher Than Salted Lime__</t>
  </si>
  <si>
    <t>P. Young Master Higher Than Salted Lime Highball (Can)</t>
  </si>
  <si>
    <t>0002849</t>
  </si>
  <si>
    <t>P. Young Master:Higher Than Iron__</t>
  </si>
  <si>
    <t>Young Master Higher Than Iron (Can)</t>
  </si>
  <si>
    <t>0002847</t>
  </si>
  <si>
    <t>PAX - SONOMA</t>
  </si>
  <si>
    <t>Pehu Simonet:Fins Lieux #3 Les Poules 2012__</t>
  </si>
  <si>
    <t>Pehu-Simonet "Fins Lieux #3 Les Poules Mailly" Blanc de Noirs Extra Brut 2012</t>
  </si>
  <si>
    <t>0002929</t>
  </si>
  <si>
    <t>Pehu Simonet:Face Nord Brut NV__</t>
  </si>
  <si>
    <t>Pehu-Simonet 'Face Nord' Brut NV</t>
  </si>
  <si>
    <t>0002924</t>
  </si>
  <si>
    <t>Pehu Simonet:Fins Lieux #6 Blanc de Blancs__</t>
  </si>
  <si>
    <t>Pehu Simonet "Fins Lieux #6" Blanc de Blancs Verzenay Les Basses Correttes Extra Brut NV</t>
  </si>
  <si>
    <t>0002930</t>
  </si>
  <si>
    <t>Pehu Simonet:Face Nord Rose Grand Cru__</t>
  </si>
  <si>
    <t>Pehu Simonet Face Nord Rose Grand Cru NV</t>
  </si>
  <si>
    <t>0002925</t>
  </si>
  <si>
    <t>Pentire__:Coastal Spritz__</t>
  </si>
  <si>
    <t>Pentire Coastal Spritz</t>
  </si>
  <si>
    <t>0002934</t>
  </si>
  <si>
    <t>Cornwall</t>
  </si>
  <si>
    <t>Pehu Simonet:Fins LIeux #1 Blanc 2015__</t>
  </si>
  <si>
    <t>Pehu-Simonet Fins Lieux #1 Blanc de Noir Verzenay Les Perthois Extra Brut 2015</t>
  </si>
  <si>
    <t>0002926</t>
  </si>
  <si>
    <t>Philippe Glavier:Genesis Extra Brut Grand Cru__</t>
  </si>
  <si>
    <t>Philippe Glavier Genesis Extra Brut Grand Cru NV</t>
  </si>
  <si>
    <t>0002945</t>
  </si>
  <si>
    <t>Pentire__:Adrift__</t>
  </si>
  <si>
    <t>Pentire Adrift</t>
  </si>
  <si>
    <t>S-0003968</t>
  </si>
  <si>
    <t>Philippe Glavier:Cramant Emotion 2014__</t>
  </si>
  <si>
    <t>Philippe Glavier "Cramant Emotion" Brut 2014</t>
  </si>
  <si>
    <t>0002943</t>
  </si>
  <si>
    <t>Pehu Simonet:Fins Lieux #2 Les Cray 2013__</t>
  </si>
  <si>
    <t>Pehu-Simonet "Fins Lieux #2 Les Crayeres Verzenay" Blanc de Noirs Extra-Brut 2013</t>
  </si>
  <si>
    <t>0002927</t>
  </si>
  <si>
    <t>Philippe Glavier:Glavier Emotion Brut Grand__</t>
  </si>
  <si>
    <t>Emotion Brut Grand Cru</t>
  </si>
  <si>
    <t>0002946</t>
  </si>
  <si>
    <t>Philippe Glavier:La Grace d'Alphaël (1.5L)__</t>
  </si>
  <si>
    <t>0002947</t>
  </si>
  <si>
    <t>PAZZO - JANZEN - NAPA VALLEY</t>
  </si>
  <si>
    <t>Philippe Glavier:La Grace d'Hakamiah Extra Brut_</t>
  </si>
  <si>
    <t>Philippe Glavier La Grace d'Hakamiah Extra Brut Grand Cru NV</t>
  </si>
  <si>
    <t>0002949</t>
  </si>
  <si>
    <t>RIVER QUEEN</t>
  </si>
  <si>
    <t>Ronco Calino:Franciacorta Brut Rosé Magnum__</t>
  </si>
  <si>
    <t>Ronco Calino Franciacorta Brut Rosé Radijan NV Magnum</t>
  </si>
  <si>
    <t>0003193</t>
  </si>
  <si>
    <t>SANDHI</t>
  </si>
  <si>
    <t>Sattler:St. Laurent__</t>
  </si>
  <si>
    <t>Sattler St. Laurent 2017</t>
  </si>
  <si>
    <t>0003273</t>
  </si>
  <si>
    <t>89</t>
  </si>
  <si>
    <t>Sattler:Zweigelt Burgenland-2018__</t>
  </si>
  <si>
    <t>Sattler Zweigelt Burgenland 2018</t>
  </si>
  <si>
    <t>0003275</t>
  </si>
  <si>
    <t>Sattler:Zweigelt Reserve 2018__</t>
  </si>
  <si>
    <t>Sattler Zweigelt "Reserve" 2018</t>
  </si>
  <si>
    <t>0003278</t>
  </si>
  <si>
    <t>Sattler:Zweigelt Wonderful Lif__</t>
  </si>
  <si>
    <t>Sattler Zweigelt Wonderful Life +  2011</t>
  </si>
  <si>
    <t>0003281</t>
  </si>
  <si>
    <t>Saura__:Cauro Ventum 2022__</t>
  </si>
  <si>
    <t>Cauro Ventum 2022</t>
  </si>
  <si>
    <t>Cauro Ventum 2022 (Garnacha)</t>
  </si>
  <si>
    <t>0005147</t>
  </si>
  <si>
    <t>Bullas</t>
  </si>
  <si>
    <t>Grenache</t>
  </si>
  <si>
    <t>SEAVEY</t>
  </si>
  <si>
    <t>Senorio de la Tautila__:Rosado NV__</t>
  </si>
  <si>
    <t>Senorio de la Tautila Rosado NV (Non Alcoholic)</t>
  </si>
  <si>
    <t>0003349</t>
  </si>
  <si>
    <t>WADE CELLARS</t>
  </si>
  <si>
    <t>TWENTY ROWS</t>
  </si>
  <si>
    <t>Tzora Vineyards:Shoresh (Cabernet / Sy__</t>
  </si>
  <si>
    <t>Tzora Vineyards Shoresh (Cabernet / Syrah / Merlot, Petite Verdot) 2018</t>
  </si>
  <si>
    <t>0003618</t>
  </si>
  <si>
    <t>Untermoserhof__:Lagrein Riserva 2017__</t>
  </si>
  <si>
    <t>Untermoserhof Lagrein "Riserva" DOC 2017</t>
  </si>
  <si>
    <t>0003623</t>
  </si>
  <si>
    <t>Untermoserhof__:Santa Magdalena Classico 2018__</t>
  </si>
  <si>
    <t>Untermoserhof Santa Magdalena Classico "Hub" DOC (Schiava) 2018</t>
  </si>
  <si>
    <t>0003624-A</t>
  </si>
  <si>
    <t>Untermoserhof__:Santa Magdalena Classico 2021__</t>
  </si>
  <si>
    <t>Untermoserhof Santa Magdalena Classico "Hub" DOC (Schiava) 2021</t>
  </si>
  <si>
    <t>0003624-B</t>
  </si>
  <si>
    <t>Alto Adige/Suditrol</t>
  </si>
  <si>
    <t>Schiava</t>
  </si>
  <si>
    <t>TYLER</t>
  </si>
  <si>
    <t>Verino Distillery:Verino 59 Ouzo__</t>
  </si>
  <si>
    <t>Apostalagma Ouzo</t>
  </si>
  <si>
    <t>0003634</t>
  </si>
  <si>
    <t>Varnier-Fannière:Brut Rosé Grand Cru__</t>
  </si>
  <si>
    <t>Varnier-Fannière Brut Rosé Grand Cru NV</t>
  </si>
  <si>
    <t>0003626</t>
  </si>
  <si>
    <t>Varnier-Fannière:Grand Cru Brut NV (1.5L)__</t>
  </si>
  <si>
    <t>Varnier-Fanniere Grand Cru' Brut NV</t>
  </si>
  <si>
    <t>0003628</t>
  </si>
  <si>
    <t>Vigna Del Lauro:Ribolla Gialla Venezia__</t>
  </si>
  <si>
    <t>Vigna Del Lauro Ribolla Gialla Venezia Giulia IGT 2019</t>
  </si>
  <si>
    <t>0003649</t>
  </si>
  <si>
    <t>Vigna Del Lauro:Friulano Friuli Isonzo__</t>
  </si>
  <si>
    <t>Vigna Del Lauro Friulano Friuli Isonzo DOC 2019</t>
  </si>
  <si>
    <t>0003643</t>
  </si>
  <si>
    <t>Vigna Del Lauro:Pinot Nero Friuli Venezi 2021__</t>
  </si>
  <si>
    <t>Vigna del Lauro Pinot Nero - Friuli Venezia Giulia IGT 2021</t>
  </si>
  <si>
    <t>0003645</t>
  </si>
  <si>
    <t>Vigna Del Lauro:Refosco 2021__</t>
  </si>
  <si>
    <t>Vigna del Lauro Refosco - Friuli Venezia Giulia IGT 2021</t>
  </si>
  <si>
    <t>0003647</t>
  </si>
  <si>
    <t>Vigna Del Lauro:Refosco 2023__</t>
  </si>
  <si>
    <t>Vigna del Lauro Refosco - Friuli Venezia Giulia IGT 2023</t>
  </si>
  <si>
    <t>S-0004027</t>
  </si>
  <si>
    <t>Vignobles Sullivan:Auguste Rose 2020__</t>
  </si>
  <si>
    <t>Chateau Auguste Rose 2020</t>
  </si>
  <si>
    <t>0003653</t>
  </si>
  <si>
    <t>VIÑAS ZURINAGA</t>
  </si>
  <si>
    <t>Von Winning:Deidesheimer Riesling 2021__</t>
  </si>
  <si>
    <t>Von Winning Deidesheimer Riesling Trocken 2021</t>
  </si>
  <si>
    <t>0005313</t>
  </si>
  <si>
    <t>Von Winning:Estate Riesling Troc 2021__</t>
  </si>
  <si>
    <t>Von Winning Estate Riesling Trocken 2021</t>
  </si>
  <si>
    <t>0003739</t>
  </si>
  <si>
    <t>VINOCE</t>
  </si>
  <si>
    <t>Wade Cellars__:Chenin Blanc 2020__</t>
  </si>
  <si>
    <t>Three By Wade Chenin Blanc California 2020</t>
  </si>
  <si>
    <t>0003761</t>
  </si>
  <si>
    <t>Weingut Fromm:Pinot Noir Selvenen__</t>
  </si>
  <si>
    <t>Weingut Fromm Pinot Noir Selvenen 2017</t>
  </si>
  <si>
    <t>0003773</t>
  </si>
  <si>
    <t>Graubunden</t>
  </si>
  <si>
    <t>Willi Schaefer:Graacher Himmelreich K__</t>
  </si>
  <si>
    <t>Willi Schaefer Graacher Himmelreich Riesling Kabinett 2018</t>
  </si>
  <si>
    <t>0003785</t>
  </si>
  <si>
    <t>CHILE</t>
  </si>
  <si>
    <t>DE MARTINO</t>
  </si>
  <si>
    <t>Diamond Wine Collection:Cabernet Franc En Arhi 2023__</t>
  </si>
  <si>
    <t>Makarounas Cabernet Franc "En Arhi" 2023</t>
  </si>
  <si>
    <t>S-0003913</t>
  </si>
  <si>
    <t>Letymbou</t>
  </si>
  <si>
    <t>Dehours__:Millesime Extra But 2015__</t>
  </si>
  <si>
    <t>Dehours Millesime Extra Brut 2015</t>
  </si>
  <si>
    <t>0000990</t>
  </si>
  <si>
    <t>Diamond Wine Collection:Douloufakis Amphora Li__</t>
  </si>
  <si>
    <t>Douloufakis Amphora Liatiko 2018</t>
  </si>
  <si>
    <t>0001025</t>
  </si>
  <si>
    <t>Dewatsuru__:Nugudamaru__</t>
  </si>
  <si>
    <t>Dewatsuru Nugudamaru</t>
  </si>
  <si>
    <t>0000996</t>
  </si>
  <si>
    <t>Diamond Wine Collection:Alpha Estate Old Vines 2019__</t>
  </si>
  <si>
    <t>Alpha Estate Old Vines Xinomavro Reserve Vielles Vignes 2019</t>
  </si>
  <si>
    <t>0001012</t>
  </si>
  <si>
    <t>Amyndeon</t>
  </si>
  <si>
    <t>Xinomavro</t>
  </si>
  <si>
    <t>Diamond Wine Collection:Alpha Estate Rose 2023.__</t>
  </si>
  <si>
    <t>Alpha Estate Single Vineyard Hedgehog Rose 2023</t>
  </si>
  <si>
    <t>0001016</t>
  </si>
  <si>
    <t>Diamond Wine Collection:Alpha Estate Sauv Blanc 2022__</t>
  </si>
  <si>
    <t>Alpha Estate Sauvignon Blanc 2022</t>
  </si>
  <si>
    <t>0001017</t>
  </si>
  <si>
    <t>Diamond Wine Collection:Alpha Estate Tannat 2019__</t>
  </si>
  <si>
    <t>Alpha Estate Tannat 2019</t>
  </si>
  <si>
    <t>0001019</t>
  </si>
  <si>
    <t>Tannat</t>
  </si>
  <si>
    <t>FRANCE - ALSACE</t>
  </si>
  <si>
    <t>DOMAINE MITTNACHT FRERES (Biodynamic)</t>
  </si>
  <si>
    <t>Domaine Rene Lequin-Colin:Chardonnay 2023__</t>
  </si>
  <si>
    <t>Domaine Rene Lequin-Colin Bourgogne Chardonnay 2023</t>
  </si>
  <si>
    <t>0005198</t>
  </si>
  <si>
    <t>Domaine Rene Lequin-Colin:Chardonnay Grandes Terr 2022__</t>
  </si>
  <si>
    <t>Domaine Rene Lequin-Colin Chardonnay "Grandes Terroir" 2022</t>
  </si>
  <si>
    <t>0001310</t>
  </si>
  <si>
    <t>PAUL BLANCK</t>
  </si>
  <si>
    <t>Pax Wine Cellars:Syrah Sonoma Hillsides 2022__</t>
  </si>
  <si>
    <t>Pax Syrah Sonoma Hillsides 2022</t>
  </si>
  <si>
    <t>0002911</t>
  </si>
  <si>
    <t>JD 96</t>
  </si>
  <si>
    <t>Pax Wine Cellars:Syrah El Dorado County 2022__</t>
  </si>
  <si>
    <t>Pax Syrah, El Dorado County 2022</t>
  </si>
  <si>
    <t>0002908</t>
  </si>
  <si>
    <t>Pax Wine Cellars:Grenache/Mourvedre/Syrah 2021__</t>
  </si>
  <si>
    <t>Pax Grenache/Mourvedre/Syrah Mendocino 2021</t>
  </si>
  <si>
    <t>0002904</t>
  </si>
  <si>
    <t>Pax Wine Cellars:Syrah The Bench Vineyard 2022__</t>
  </si>
  <si>
    <t>Pax Syrah, The Bench Vineyard, Clements Hills 2022</t>
  </si>
  <si>
    <t>0002912</t>
  </si>
  <si>
    <t>Pax Wine Cellars:Syrah, Castelli-Knight-2014__</t>
  </si>
  <si>
    <t>Pax Syrah, Castelli-Knight Ranch, Russian River Valley 2014</t>
  </si>
  <si>
    <t>0002914</t>
  </si>
  <si>
    <t>Pax Wine Cellars:Trousseau Gris, Fannuc-2022__</t>
  </si>
  <si>
    <t>Pax Trousseau Gris, Fannuchi-Wood Road Vineyard, Russian River Valley 2022</t>
  </si>
  <si>
    <t>0002917</t>
  </si>
  <si>
    <t>Pazzo:Pazzo Red Blend 2018__</t>
  </si>
  <si>
    <t>Pazzo "Call me Crazy" 2018</t>
  </si>
  <si>
    <t>0002920</t>
  </si>
  <si>
    <t>Pax Wine Cellars:The Vicar Syrah, North__</t>
  </si>
  <si>
    <t>Pax The Vicar Syrah, North Coast 2015</t>
  </si>
  <si>
    <t>0002915</t>
  </si>
  <si>
    <t>Pehu Simonet:Coteaux Champenois 2019__</t>
  </si>
  <si>
    <t>Pehu-Simonet Coteaux Champenois Rouge "Les Blancs Fosses" Grand Cru 2019</t>
  </si>
  <si>
    <t>FRANCE - BEAUJOLAIS</t>
  </si>
  <si>
    <t>Domaine Ruet:Régnié-2015__</t>
  </si>
  <si>
    <t>Domaine Ruet Régnié 2015</t>
  </si>
  <si>
    <t>0001336</t>
  </si>
  <si>
    <t>Beaujolais</t>
  </si>
  <si>
    <t>Gamay</t>
  </si>
  <si>
    <t>Domaine St. Prefert:Auguste Favier 2019__</t>
  </si>
  <si>
    <t>Domaine St. Prefert Chateauneuf-du-Pape Auguste Favier 2019</t>
  </si>
  <si>
    <t>0001354</t>
  </si>
  <si>
    <t>Chateauneuf-du-Pape</t>
  </si>
  <si>
    <t>Domaine St. Prefert:Châteauneuf-du-Pape 2019__</t>
  </si>
  <si>
    <t>Domaine St. Prefert Châteauneuf-du-Pape Classique 2019</t>
  </si>
  <si>
    <t>0001355</t>
  </si>
  <si>
    <t>Domaine Trouillet Lebeau:Pouilly-Fuisse 2019__</t>
  </si>
  <si>
    <t>Domaine Trouillet Lebeau Pouilly-Fuisse, Aux Chailloux 2019</t>
  </si>
  <si>
    <t>0001374</t>
  </si>
  <si>
    <t>Pouilly-Fuisse</t>
  </si>
  <si>
    <t>Domaine Yvon Clerget:Pommard Les Rugiens 2022__</t>
  </si>
  <si>
    <t>Domaine Yvon Clerget Pommard 1er Cru Les Rugiens 2022</t>
  </si>
  <si>
    <t>0001384</t>
  </si>
  <si>
    <t>Domaine Taille Aux Loups Jacky:Montlouis Petillant Brut Tradi_</t>
  </si>
  <si>
    <t>Domaine De La Taille Aux Loups (Jacky Blot) Montlouis Petillant 'Brut Tradition' - Chenin Blanc NV</t>
  </si>
  <si>
    <t>0001363</t>
  </si>
  <si>
    <t>Domaine Taille Aux Loups Jacky:Montlouis Petillant Triple Zer_</t>
  </si>
  <si>
    <t>Domaine De La Taille Aux Loups (Jacky Blot) Montlouis Petillant 'Triple Zero' - Chenin Blanc NV</t>
  </si>
  <si>
    <t>0001364</t>
  </si>
  <si>
    <t>Domaine Yvon Clerget:Volnay 1er Cru Les San-2018__</t>
  </si>
  <si>
    <t>Domaine Yvon Clerget Volnay 1er Cru Les Santenots 2018</t>
  </si>
  <si>
    <t>0001395</t>
  </si>
  <si>
    <t>Domaine Yvon Clerget:Volnay 1er Cru Clos du-2018__</t>
  </si>
  <si>
    <t>Domaine Yvon Clerget Volnay 1er Cru Clos du Verseuil Monopole 2018</t>
  </si>
  <si>
    <t>0001390</t>
  </si>
  <si>
    <t>Domaine Yvon Clerget:Volnay 1er 'Carelle So-2018__</t>
  </si>
  <si>
    <t>Domaine Yvon Clerget Volnay 1er 'Carelle Sous La Chapelle' 2018</t>
  </si>
  <si>
    <t>0001386</t>
  </si>
  <si>
    <t>Domaine Yvon Clerget:Volnay 1er Cru Clos du-2022__</t>
  </si>
  <si>
    <t>Domaine Yvon Clerget Volnay 1er Cru Clos du Verseuil Monopole 2022</t>
  </si>
  <si>
    <t>0001392</t>
  </si>
  <si>
    <t>93-95 Vinous</t>
  </si>
  <si>
    <t>FRANCE - BERGERAC</t>
  </si>
  <si>
    <t>FAMILLE DUBARD (Sustainable)</t>
  </si>
  <si>
    <t>DOMAINE MITTNACHT FRERES (Byodynamic)</t>
  </si>
  <si>
    <t>Melka:Majestique Paso Robles__</t>
  </si>
  <si>
    <t>Melka Majestique Paso Robles, Paderewski Vineyard 2016</t>
  </si>
  <si>
    <t>0002464</t>
  </si>
  <si>
    <t>Melka:Mekerra Knights Valley__</t>
  </si>
  <si>
    <t>Melka Mekerra Knights Valley 2014</t>
  </si>
  <si>
    <t>0002465</t>
  </si>
  <si>
    <t>Melka:Mekerra Merlot 2016__</t>
  </si>
  <si>
    <t>Melka Mekerra Merlot 2016</t>
  </si>
  <si>
    <t>0002466</t>
  </si>
  <si>
    <t>FRANCE - BORDEAUX</t>
  </si>
  <si>
    <t>Santa Barbara:Pignocco 2022__</t>
  </si>
  <si>
    <t>Santa Barbara Verdicchio Dei Castelli Di Jesi DOC "Pignocco" 2022</t>
  </si>
  <si>
    <t>0003262</t>
  </si>
  <si>
    <t>Santa Barbara:Ste Rosso Piceno 2022__</t>
  </si>
  <si>
    <t>Santa Barbara "Ste" Rosso Piceno DOC  2022</t>
  </si>
  <si>
    <t>0003264</t>
  </si>
  <si>
    <t>Marche</t>
  </si>
  <si>
    <t>Sattler:Sattler St. Laurent Res 2019__</t>
  </si>
  <si>
    <t>Sattler St. Laurent "Reserve" 2019</t>
  </si>
  <si>
    <t>0003271</t>
  </si>
  <si>
    <t>Santa Barbara:Tardivo Ma Non Tardo V__</t>
  </si>
  <si>
    <t>Santa Barbara Tardivo Ma Non Tardo Verdicchio Dei Castelli Di Jesi Classico Riserva DOCG  2018</t>
  </si>
  <si>
    <t>0003265</t>
  </si>
  <si>
    <t>Domaine Clos de la Chapelle__:Corton Charlemagne Grand Cru 2022__</t>
  </si>
  <si>
    <t>Domaine Clos de la Chapelle Corton Charlemagne Grand Cru 2022</t>
  </si>
  <si>
    <t>0005307</t>
  </si>
  <si>
    <t>CHATEAU BOURDIEU</t>
  </si>
  <si>
    <t>Chateau de Chamirey__:Mercurey Rouge 1er Cru 2019__</t>
  </si>
  <si>
    <t>Chamirey Mercurey Rouge 1er Cru 'Clos du Roi' 2019</t>
  </si>
  <si>
    <t>0000665</t>
  </si>
  <si>
    <t>CHATEAU GABY (Princess)</t>
  </si>
  <si>
    <t>Vilmart &amp; Cie:Grand Cellier d'Or Bru-2006__</t>
  </si>
  <si>
    <t>Vilmart &amp; Cie Grand Cellier d'Or Brut Premier Cru 2006</t>
  </si>
  <si>
    <t>0003681</t>
  </si>
  <si>
    <t>2006</t>
  </si>
  <si>
    <t>Vilmart &amp; Cie:Grand Cellier d'Or Bru-2013__</t>
  </si>
  <si>
    <t>Vilmart &amp; Cie Grand Cellier d'Or Brut Premier Cru 2013</t>
  </si>
  <si>
    <t>0003682</t>
  </si>
  <si>
    <t>Vilmart &amp; Cie:Grand Cellier d'Or Bru-2014__</t>
  </si>
  <si>
    <t>Vilmart &amp; Cie Grand Cellier d'Or Brut Premier Cru 2014</t>
  </si>
  <si>
    <t>0003683</t>
  </si>
  <si>
    <t>Vilmart &amp; Cie:Grand Cellier d'Or Bru-2019__</t>
  </si>
  <si>
    <t>Vilmart Grand Cellier d'Or Brut Premier Cru 2019</t>
  </si>
  <si>
    <t>0003685</t>
  </si>
  <si>
    <t>Vilmart &amp; Cie:Grand Cellier d'Or Bru-2018__</t>
  </si>
  <si>
    <t>Vilmart &amp; Cie Grand Cellier d'Or Brut Premier Cru 2018</t>
  </si>
  <si>
    <t>0003684</t>
  </si>
  <si>
    <t>CHATEAU SMITH HAUT LAFITTE (Organic + Biodynamic Agriculture)</t>
  </si>
  <si>
    <t>Sottimano:Barbaresco Cotta__</t>
  </si>
  <si>
    <t>Sottimano  Barbaresco Cotta 2017</t>
  </si>
  <si>
    <t>0003434</t>
  </si>
  <si>
    <t>Sotol:Sotol por Siempre__</t>
  </si>
  <si>
    <t>Sotol por Siempre</t>
  </si>
  <si>
    <t>0003431</t>
  </si>
  <si>
    <t>Sottimano:Barbaresco Basarin__</t>
  </si>
  <si>
    <t>Sottimano  Barbaresco Basarin 2016</t>
  </si>
  <si>
    <t>0003433</t>
  </si>
  <si>
    <t>Sottimano:Barbera D' Alba, "Pair-2014__</t>
  </si>
  <si>
    <t>Sottimano  Barbera D' Alba, "Pairolero"  2014</t>
  </si>
  <si>
    <t>0003436</t>
  </si>
  <si>
    <t>CHATEAU ST. JULIAN</t>
  </si>
  <si>
    <t>Chateau de Pommard__:Clos Marey Monge Micault 2022__</t>
  </si>
  <si>
    <t>Chateau de Pommard Clos Marey-Monge "Micault" 2022</t>
  </si>
  <si>
    <t>0005230</t>
  </si>
  <si>
    <t>DOMAINE AF GROS</t>
  </si>
  <si>
    <t>Domaine Clos de la Chapelle__:Corton Bressandes 2022__</t>
  </si>
  <si>
    <t>Domaine Clos de la Chapelle Corton Bressandes Grand Cru 2022</t>
  </si>
  <si>
    <t>0005178</t>
  </si>
  <si>
    <t>Domaine AF Gros:Vosne Romanee Aux Reas 2022__</t>
  </si>
  <si>
    <t>Domaine AF Gros Vosne Romanee "Aux Reas" 2022</t>
  </si>
  <si>
    <t>Vosne Romanee Aux Reas 22__</t>
  </si>
  <si>
    <t>0005181</t>
  </si>
  <si>
    <t>Domaine Alain Cailbourdin:Pouilly-Fume Les 2019 (375ml)__</t>
  </si>
  <si>
    <t>Domaine Alain Cailbourdin Pouilly-Fume "Les Cris" 2019</t>
  </si>
  <si>
    <t>0001085</t>
  </si>
  <si>
    <t>Pouilly-Fume</t>
  </si>
  <si>
    <t>Domaine Clos de la Chapelle: Beaune 1er Cru Champs Pimont 2022</t>
  </si>
  <si>
    <t>Domaine Clos de la Chapelle Beaune 1er Cru Champs Pimont 2022</t>
  </si>
  <si>
    <t>0005311</t>
  </si>
  <si>
    <t>Domaine Clos de la Chapelle: Meursault 1er Cru Charmes 2022</t>
  </si>
  <si>
    <t>Domaine Clos de la Chapelle Meursault 1er Cru Charmes</t>
  </si>
  <si>
    <t>Domaine Clos de la Chapelle Meursault 1er Cru Charmes 2022</t>
  </si>
  <si>
    <t>Domaine Clos de la Chapelle: Volnay 1er Cru En Carelle 2022</t>
  </si>
  <si>
    <t>Domaine Clos de la Chapelle Volnay 1er Cru En Carelle 2022</t>
  </si>
  <si>
    <t>0005312</t>
  </si>
  <si>
    <t>Domaine Clos de la Chapelle:Beaune 1er Cru Les Teurons 2022</t>
  </si>
  <si>
    <t>Domaine Clos de la Chapelle Bune 1er Cru Les Teurons 2022</t>
  </si>
  <si>
    <t>0005310</t>
  </si>
  <si>
    <t>Domaine Clos de la Chapelle__:Beaune 1er Cru Les Rev 2022__</t>
  </si>
  <si>
    <t>Domaine Clos de la Chapelle Beaune 1er Cru Les Reversées 2022</t>
  </si>
  <si>
    <t>0001097</t>
  </si>
  <si>
    <t>Domaine Clos de la Chapelle__:Corton Bressandes 2021__</t>
  </si>
  <si>
    <t>Domaine Clos de la Chapelle Corton Bressandes Grand Cru 2021</t>
  </si>
  <si>
    <t>0001098</t>
  </si>
  <si>
    <t>Domaine Clos de la Chapelle__:Corton Charlemagne Grand 2021__</t>
  </si>
  <si>
    <t>Domaine Clos de la Chapelle Corton Charlemagne Grand Cru 2021</t>
  </si>
  <si>
    <t>0001099</t>
  </si>
  <si>
    <t>Domaine Clos de la Chapelle__:Meursault Les Vignes 2022__</t>
  </si>
  <si>
    <t>Domaine Clos de la Chapelle Meursault Les Vignes Blanches 2022</t>
  </si>
  <si>
    <t>0001101</t>
  </si>
  <si>
    <t>DOMAINE CLARENCE DILLON</t>
  </si>
  <si>
    <t>Clarence Dillon Wines__:Medoc Red 2019__</t>
  </si>
  <si>
    <t>Clarendelle Medoc Red 2019</t>
  </si>
  <si>
    <t>0000821</t>
  </si>
  <si>
    <t>Clarence Dillon Wines__:St. Emilion Red 2022__</t>
  </si>
  <si>
    <t>Clarendelle St. Emilion Red 2021</t>
  </si>
  <si>
    <t>0005090</t>
  </si>
  <si>
    <t>Clic:Cabernet Sauvignon-2020__</t>
  </si>
  <si>
    <t>Clic Cabernet Sauvignon 2020</t>
  </si>
  <si>
    <t>0000823</t>
  </si>
  <si>
    <t>Clic:Chardonnay __</t>
  </si>
  <si>
    <t>Clic Chardonnay  2020</t>
  </si>
  <si>
    <t>0000824</t>
  </si>
  <si>
    <t>Clic:Merlot-2019__</t>
  </si>
  <si>
    <t>Clic Merlot 2019</t>
  </si>
  <si>
    <t>0000827</t>
  </si>
  <si>
    <t>Clic:Sauvignon Blanc 2020__</t>
  </si>
  <si>
    <t>Clic Sauvignon Blanc - Friuli Venezia Giulia IGT 2020</t>
  </si>
  <si>
    <t>0000831</t>
  </si>
  <si>
    <t>Cocito:Barbaresco Riserva Ba 2012(M)__</t>
  </si>
  <si>
    <t>Cocito Barbaresco Riserva DOCG "Baluchin" 2012 Mgm</t>
  </si>
  <si>
    <t>0005096</t>
  </si>
  <si>
    <t>Colin-Morey:Hommage A Marguerite 2021__</t>
  </si>
  <si>
    <t>Colin-Morey Saint-Aubin 1er "Hommage A Marguerite" 2021</t>
  </si>
  <si>
    <t>0000856</t>
  </si>
  <si>
    <t>Colin-Morey:Rose de Pinot Noir 2022__</t>
  </si>
  <si>
    <t>Coin-Morey Rose de Pinot Noir 2022</t>
  </si>
  <si>
    <t>0000861</t>
  </si>
  <si>
    <t>Cocito:Barbaresco Riserva Balu 2015__</t>
  </si>
  <si>
    <t>Cocito Barbaresco Riserva DOCG "Baluchin" 2015</t>
  </si>
  <si>
    <t>0000843</t>
  </si>
  <si>
    <t>Domaine Clos de la Chapelle__:Monopole 2022__</t>
  </si>
  <si>
    <t>Domaine Clos de la Chapelle Volnay 1er Cru Monopole 2022</t>
  </si>
  <si>
    <t>0001102</t>
  </si>
  <si>
    <t>Domaine Clos de la Chapelle__:Pommard 1er Cru Les Chan 2022__</t>
  </si>
  <si>
    <t>Domaine Clos de la Chapelle Pommard 1er Cru Les Chanlins Tres Vieilles Vignes 2022</t>
  </si>
  <si>
    <t>0001103</t>
  </si>
  <si>
    <t>Domaine Clos de la Chapelle__:Pommard 1er Cru Les Gran 2022__</t>
  </si>
  <si>
    <t>Domaine Clos de la Chapelle Pommard 1er Cru Les Grands Epenots 2022</t>
  </si>
  <si>
    <t>0001104</t>
  </si>
  <si>
    <t>DOMAINE DELAYE SAINT-VERAN</t>
  </si>
  <si>
    <t>Domaine Joseph Colin:Aligote Les Jardins 2023__</t>
  </si>
  <si>
    <t>Joseph Colin Bourgogne Aligote "Les Jardins de la Cote" 2023</t>
  </si>
  <si>
    <t>0005057</t>
  </si>
  <si>
    <t>DOMAINE JEAN MARC MILLOT</t>
  </si>
  <si>
    <t>Domaine Joseph Colin:Puligny-Montrachet Le Tr 2022__</t>
  </si>
  <si>
    <t>Joseph Colin Puligny-Montrachet "Le Trezin" 2022</t>
  </si>
  <si>
    <t>0001241</t>
  </si>
  <si>
    <t>DOMAINE JOSEPH COLIN</t>
  </si>
  <si>
    <t>Domaine Joseph Colin:Saint-Aubin 1er La Chate 2022__</t>
  </si>
  <si>
    <t>Joseph Colin Saint-Aubin 1er "La Chateniere" 2022</t>
  </si>
  <si>
    <t>0001248</t>
  </si>
  <si>
    <t>Domaine Joseph Colin:Saint-Aubin Clos du Meix 2023__</t>
  </si>
  <si>
    <t>Joseph Colin Saint-Aubin 1er "Clos du Meix" 2023</t>
  </si>
  <si>
    <t>0005061</t>
  </si>
  <si>
    <t>Domaine Joseph Colin:Saint-Aubin 1er Pitang 2022__</t>
  </si>
  <si>
    <t>Joseph Colin Saint-Aubin 1er "Pitangeret" 2022</t>
  </si>
  <si>
    <t>0001252</t>
  </si>
  <si>
    <t>Domaine Joseph Colin:Saint-Aubin 1er Sous Rou 2022__</t>
  </si>
  <si>
    <t>Joseph Colin Saint-Aubin 1er "Sous Roche Dumay" 2022</t>
  </si>
  <si>
    <t>0001254</t>
  </si>
  <si>
    <t>Domaine Joseph Colin:Saint-Aubin Les Frionnes 2023__</t>
  </si>
  <si>
    <t>Joseph Colin Saint-Aubin 1er "Les Frionnes" 2023</t>
  </si>
  <si>
    <t>0005062</t>
  </si>
  <si>
    <t>Domaine Mittnacht Freres:Pinot Gris 2022__</t>
  </si>
  <si>
    <t>Domaine Christophe Mittnacht Pinot Gris 2022</t>
  </si>
  <si>
    <t>0001285</t>
  </si>
  <si>
    <t>Pinot Gris</t>
  </si>
  <si>
    <t>Domaine Mittnacht Freres:Pinot Noir 2022__</t>
  </si>
  <si>
    <t>Domaine Christophe Mittnacht Pinot Noir 2022</t>
  </si>
  <si>
    <t>0001287</t>
  </si>
  <si>
    <t>Domaine Pinson Chablis Fourchaume 2022_</t>
  </si>
  <si>
    <t>Domaine Pinson Chablis 1er Fourchaume 2022</t>
  </si>
  <si>
    <t>0005071</t>
  </si>
  <si>
    <t>Domaine Pinson Chablis Mont de Milieu 2022__</t>
  </si>
  <si>
    <t>Domaine Pinson Chablis 1er Cru Mont de Milieu 2022</t>
  </si>
  <si>
    <t>0005072</t>
  </si>
  <si>
    <t>Domaine Pinson:Chablis Grand Cru Les Cl 2021__</t>
  </si>
  <si>
    <t>Domaine Pinson Chablis Grand Cru Les Clos 2021</t>
  </si>
  <si>
    <t>0001299</t>
  </si>
  <si>
    <t>Domaine Rene Lequin-Colin:Bourgogne Pinot Noir 2023__</t>
  </si>
  <si>
    <t>Domaine Rene Lequin-Colin Bourgogne Pinot Noir 2023</t>
  </si>
  <si>
    <t>0005196</t>
  </si>
  <si>
    <t>VIGNOBLES SULLIVAN</t>
  </si>
  <si>
    <t>Vilmart &amp; Cie:Grand Cellier (3L)__</t>
  </si>
  <si>
    <t>Vilmart Grand Cellier 1er Cru Brut NV</t>
  </si>
  <si>
    <t>0003677</t>
  </si>
  <si>
    <t>Vilmart &amp; Cie:Grand Cellier (750ml)__</t>
  </si>
  <si>
    <t>Vilmart Grand Cellier Premier Cru NV</t>
  </si>
  <si>
    <t>0003678</t>
  </si>
  <si>
    <t>Vilmart &amp; Cie:Les Blanches Voies 2009__</t>
  </si>
  <si>
    <t>Vilmart Les Blanches Voies Blanc de Blancs 2009</t>
  </si>
  <si>
    <t>0003687</t>
  </si>
  <si>
    <t>FRANCE - BURGUNDY</t>
  </si>
  <si>
    <t>CHATEAU DE CHAMIREY</t>
  </si>
  <si>
    <t xml:space="preserve">Ciacci Piccolomini D'Aragona Brunello Di Montal Ris 2019__ </t>
  </si>
  <si>
    <t>Ciacci Brunello Di Montalcino Riserva DOCG "Pianrosso - Santa Caterina D'Oro" 2019</t>
  </si>
  <si>
    <t>0005018</t>
  </si>
  <si>
    <t>Sangiovese</t>
  </si>
  <si>
    <t>CHATEAU DE POMMARD</t>
  </si>
  <si>
    <t>Ciacci Piccolomini D'Aragona:Brunello Di Mont Ris 2012(M)__</t>
  </si>
  <si>
    <t>Ciacci Brunello Di Montalcino Riserva DOCG "Pianrosso - Santa Caterina D'Oro" 2012</t>
  </si>
  <si>
    <t>0000795</t>
  </si>
  <si>
    <t>Ciacci Piccolomini D'Aragona:Ateo 2018 (Mag)__</t>
  </si>
  <si>
    <t>Ciacci Piccolomini D'Aragona "Ateo" Sant'Antimo DOC 2018</t>
  </si>
  <si>
    <t>0000794</t>
  </si>
  <si>
    <t>COLIN-MOREY</t>
  </si>
  <si>
    <t>Contratto:Blanc de Blancs Pas Dseo-2016__</t>
  </si>
  <si>
    <t>Contratto Blanc de Blancs Pas Dosé Alta Langa D.O.C.G. 2016</t>
  </si>
  <si>
    <t>0000883</t>
  </si>
  <si>
    <t>Contratto:Blanc de Noirs Pas Dosse-2015__</t>
  </si>
  <si>
    <t>Contratto Blanc de Noirs Pas Dosé "For England" Alta Langa DOCG 2015</t>
  </si>
  <si>
    <t>0000885</t>
  </si>
  <si>
    <t>94 WA</t>
  </si>
  <si>
    <t>Contratto - Vermouth:Rosso Americano__</t>
  </si>
  <si>
    <t>Contratto Vermouth Rosso Americano NV</t>
  </si>
  <si>
    <t>0000899</t>
  </si>
  <si>
    <t>Vermouth</t>
  </si>
  <si>
    <t>DOMAINE CLOS DE LA CHAPELLE (Organic / Biodynamic)</t>
  </si>
  <si>
    <t>Domaine Clos de la Chapelle__:Taillepieds Vieilles Vig 2022__</t>
  </si>
  <si>
    <t>Domaine Clos de la Chapelle Volnay 1er Cru Taillepieds Vieilles Vignes 2022</t>
  </si>
  <si>
    <t>0005306</t>
  </si>
  <si>
    <t>Domaine Clos de la Chapelle__:Taillepieds Vieilles Vig 2021__</t>
  </si>
  <si>
    <t>Domaine Clos de la Chapelle Volnay 1er Cru Taillepieds Vieilles Vignes 2021</t>
  </si>
  <si>
    <t>0001105</t>
  </si>
  <si>
    <t>Domaine Clos de la Chapelle__:Volnay 1er Cru 2022__</t>
  </si>
  <si>
    <t>Domaine Clos de la Chapelle Volnay 1er Cru 2022</t>
  </si>
  <si>
    <t>0001106</t>
  </si>
  <si>
    <t>Domaine De L'Arlot:Blanc Le Mont 2021__</t>
  </si>
  <si>
    <t>Domaine De L'Arlot Hautes Cotes de Nuits Blanc "Le Mont" 2021</t>
  </si>
  <si>
    <t>0001109</t>
  </si>
  <si>
    <t>Domaine De L'Arlot:Blanc Le Mont 2022__</t>
  </si>
  <si>
    <t>Domaine De L'Arlot Hautes Cotes de Nuits Blanc "Le Mont" 2022</t>
  </si>
  <si>
    <t>0001110</t>
  </si>
  <si>
    <t>Domaine De L'Arlot:Clos de L'Arlot 2021__</t>
  </si>
  <si>
    <t>Domaine de L'Arlot Nuits St. Georges 1er "Clos de L'Arlot" 2021</t>
  </si>
  <si>
    <t>0001112</t>
  </si>
  <si>
    <t>Domaine De L'Arlot:Clos du Chapeau 2020__</t>
  </si>
  <si>
    <t>Domaine de L'Arlot Cote de Nuits Villages Clos du Chapeau 2020</t>
  </si>
  <si>
    <t>0001114</t>
  </si>
  <si>
    <t>Domaine De L'Arlot:Cuvee Mont des Oiseaux 2021__</t>
  </si>
  <si>
    <t>Domaine De L'Arlot Nuits St. Georges 1er "Cuvée Mont Des Oiseaux" 2021</t>
  </si>
  <si>
    <t>0001118</t>
  </si>
  <si>
    <t>Domaine De L'Arlot:Cuvee Mont des Oiseaux 2022__</t>
  </si>
  <si>
    <t>Domaine De L'Arlot Nuits St. Georges 1er Cru Cuvée Mont Des Oiseaux 2022</t>
  </si>
  <si>
    <t>0001119</t>
  </si>
  <si>
    <t>Domaine De L'enchantoir__:Saumur Blanc 'Terres 2021__</t>
  </si>
  <si>
    <t>Domaine De L'enchantoir Saumur Blanc 'Terres Blanches' 2021</t>
  </si>
  <si>
    <t>0001130</t>
  </si>
  <si>
    <t>Saumur</t>
  </si>
  <si>
    <t>Domaine De L'Arlot:Clos de L'Arlot 2022__</t>
  </si>
  <si>
    <t>Domaine de L'Arlot Nuits St. Georges 1er "Clos de L'Arlot" 2022</t>
  </si>
  <si>
    <t>S-0003923</t>
  </si>
  <si>
    <t>Domaine De L'Arlot:Cuvee Mont des Oiseaux 2019__</t>
  </si>
  <si>
    <t>Domaine De L'Arlot Nuits St. Georges 1er Cru Cuvée Mont Des Oiseaux 2019</t>
  </si>
  <si>
    <t>0001117</t>
  </si>
  <si>
    <t>Domaine De L'Arlot:Nuits St. Georges Clos-2015l__</t>
  </si>
  <si>
    <t>Domaine De L'Arlot Nuits St. Georges 1er Cru, Clos des Forets St. Georges 2015</t>
  </si>
  <si>
    <t>0001123</t>
  </si>
  <si>
    <t>Domaine De L'Arlot:Nuits St. Georges Clos-2022__</t>
  </si>
  <si>
    <t>Domaine De L'Arlot Nuits St. Georges 1er Cru, Clos des Forets St. Georges 2022</t>
  </si>
  <si>
    <t>0001124</t>
  </si>
  <si>
    <t>Domaine Du Cayron Gigondas-2021__</t>
  </si>
  <si>
    <t>Domaine Du Cayron Gigondas 2021</t>
  </si>
  <si>
    <t>0005206</t>
  </si>
  <si>
    <t>DOMAINE DE L'ARLOT</t>
  </si>
  <si>
    <t>Domaine De L'enchantoir__:Saumur Blanc 'Terres 2022</t>
  </si>
  <si>
    <t>Domaine De L'enchantoir Saumur Blanc 'Terres Blanches' 2022</t>
  </si>
  <si>
    <t>0001131</t>
  </si>
  <si>
    <t>Domaine De L'enchantoir__:Saumur Puy Notre Dame 2020__</t>
  </si>
  <si>
    <t>Domaine De L'enchantoir Saumur Puy Notre Dame "Le Pied a l'Etrier" 2020</t>
  </si>
  <si>
    <t>0001133</t>
  </si>
  <si>
    <t>Domaine De La Butte (Jacky Blot:Bourgueil "Mi-Pente" -__</t>
  </si>
  <si>
    <t>Domaine De La Butte (Jacky Blot) Bourgueil "Mi-Pente" - Cabernet Franc Grand Cru 2017</t>
  </si>
  <si>
    <t>0001141</t>
  </si>
  <si>
    <t>Bourgueil</t>
  </si>
  <si>
    <t>Domaine Delaye:Saint-Veran Les Pierres 2021__</t>
  </si>
  <si>
    <t>Domaine Delaye Saint-Veran Les Pierres Grises 2021</t>
  </si>
  <si>
    <t>0001170</t>
  </si>
  <si>
    <t>Domaine Francois Mikulski:Bourgogne Aligote 2022__</t>
  </si>
  <si>
    <t>Domaine Francois Mikulski Bourgogne Aligote 2022</t>
  </si>
  <si>
    <t>0001194</t>
  </si>
  <si>
    <t>Domaine Francois Mikulski:Bourgogne Aligote 2021__</t>
  </si>
  <si>
    <t>Domaine Francois Mikulski Bourgogne Aligote 2021</t>
  </si>
  <si>
    <t>0001193</t>
  </si>
  <si>
    <t>Domaine Francois Mikulski:Cremant de Bourgogne NV__</t>
  </si>
  <si>
    <t>Domaine Francois Mikulski Cremant de Bourgogne NV</t>
  </si>
  <si>
    <t>0001200</t>
  </si>
  <si>
    <t>Domaine Francois Mikulski:Monthelie Rouge 1er Cr__</t>
  </si>
  <si>
    <t>Domaine Francois Mikulski Monthelie Rouge 1er Cru Les Riottes 2015</t>
  </si>
  <si>
    <t>0001209</t>
  </si>
  <si>
    <t>Domaine Frantz Chagnoleau:Vire-Clesse Les Raspille 2022__</t>
  </si>
  <si>
    <t>Domaine Frantz Chagnoleau Vire-Clesse "Les Raspilleres" 2022</t>
  </si>
  <si>
    <t>0001213</t>
  </si>
  <si>
    <t>DOMAINE FRANCOIS MIKULSKI (Organic)</t>
  </si>
  <si>
    <t>Domaine Joseph Colin:Chassagne Montrachet 2022__</t>
  </si>
  <si>
    <t>Joseph Colin Chassagne Montrachet 2022</t>
  </si>
  <si>
    <t>0001233</t>
  </si>
  <si>
    <t>Domaine Joseph Colin:Chassagne-Montrachet Rou 2023__</t>
  </si>
  <si>
    <t>Joseph Colin Chassagne-Montrachet Rouge 2023</t>
  </si>
  <si>
    <t>0005059</t>
  </si>
  <si>
    <t>Domaine Joseph Colin:Les Hauts de la Combe 2021__</t>
  </si>
  <si>
    <t>Joseph Colin Bourgone Blanc "Les Hauts de la Combe" 2021</t>
  </si>
  <si>
    <t>0001236</t>
  </si>
  <si>
    <t>DOMAINE FRANTZ CHAGNOLEAU</t>
  </si>
  <si>
    <t>Domaine Joseph Colin:Les Hauts de la Combe 2022__</t>
  </si>
  <si>
    <t>Joseph Colin Bourgone Blanc "Les Hauts de la Combe" 2022</t>
  </si>
  <si>
    <t>0001237</t>
  </si>
  <si>
    <t>Domaine Joseph Colin:Puligny-Montrachet Le Tr 2023__</t>
  </si>
  <si>
    <t>Joseph Colin Puligny-Montrachet "Le Trezin" 2023</t>
  </si>
  <si>
    <t>0005060</t>
  </si>
  <si>
    <t>Domaine Joseph Colin:Saint-Aubin 1er Les Frio 2021__</t>
  </si>
  <si>
    <t>Joseph Colin Saint-Aubin 1er "Les Frionnes" 2021</t>
  </si>
  <si>
    <t>0001250</t>
  </si>
  <si>
    <t>Domaine Joseph Colin:Saint-Aubin Clos du Meix 2022__</t>
  </si>
  <si>
    <t>Joseph Colin Saint-Aubin 1er "Clos du Meix" 2022</t>
  </si>
  <si>
    <t>0001257</t>
  </si>
  <si>
    <t>Domaine Joseph Colin:Saint-Aubin La Chatenier 2023__</t>
  </si>
  <si>
    <t>Joseph Colin Saint-Aubin 1er "La Chateniere" 2023</t>
  </si>
  <si>
    <t>0005065</t>
  </si>
  <si>
    <t>Domaine Joseph Colin:Saint-Aubin 1er Les Frio 2022__</t>
  </si>
  <si>
    <t>Joseph Colin Saint-Aubin 1er "Les Frionnes" 2022</t>
  </si>
  <si>
    <t>0001251</t>
  </si>
  <si>
    <t>Domaine Joseph Colin:Saint-Aubin Clos du Meix 2021__</t>
  </si>
  <si>
    <t>Joseph Colin Saint-Aubin 1er "Clos du Meix" 2021</t>
  </si>
  <si>
    <t>0001256</t>
  </si>
  <si>
    <t>Domaine Joseph Colin:Saint-Aubin Pitangeret 2023__</t>
  </si>
  <si>
    <t>Joseph Colin Saint-Aubin 1er "Pitangeret" 2023</t>
  </si>
  <si>
    <t>0005064</t>
  </si>
  <si>
    <t>Domaine Mittnacht Freres:Gyotaku 2023__</t>
  </si>
  <si>
    <t>Domaine Mittnacht Gyotaku 2023</t>
  </si>
  <si>
    <t>0001282</t>
  </si>
  <si>
    <t>Domaine Joseph Colin:Saint-Aubin Sous Roche 2023__</t>
  </si>
  <si>
    <t>Joseph Colin Saint-Aubin 1er "Sous Roche Dumay" 2023</t>
  </si>
  <si>
    <t>0005063</t>
  </si>
  <si>
    <t>Domaine La Colombe:Brez (Chasselas) 2016__</t>
  </si>
  <si>
    <t>Domaine La Colombe Brez (Chasselas) 2016</t>
  </si>
  <si>
    <t>0001260</t>
  </si>
  <si>
    <t>Domaine Les Hautes Noelles:Gamay-2020__</t>
  </si>
  <si>
    <t>Domaine Les Hautes Noelles Gamay "Voulez Vouz Gamay Avec Moi" 2020</t>
  </si>
  <si>
    <t>0001265</t>
  </si>
  <si>
    <t>Domaine Les Hautes Noelles:Muscadet Cotes de Grand 2020__</t>
  </si>
  <si>
    <t>Domaine Les Hautes Noelles Muscadet Cotes de Grandlieu Sur Lie "Les Parcelles" 2020</t>
  </si>
  <si>
    <t>0001267</t>
  </si>
  <si>
    <t>Muscadet</t>
  </si>
  <si>
    <t>Domaine Michel Niellon:Chassagne Montrachet C__</t>
  </si>
  <si>
    <t>Domaine Michel Niellon Chassagne Montrachet Clos St. Jean 1er Cru 2010</t>
  </si>
  <si>
    <t>0001277</t>
  </si>
  <si>
    <t>DOMAINE MICHEL BARRAUD</t>
  </si>
  <si>
    <t>Domaine Remi Jobard__:En Buzigny Vieilles 2021__</t>
  </si>
  <si>
    <t>Domaine Remi Jobard Bourgogne Aligote "En Buzigny Vieilles Vignes" 2021</t>
  </si>
  <si>
    <t>0001306</t>
  </si>
  <si>
    <t>DOMAINE MICHEL NIELLON</t>
  </si>
  <si>
    <t>Domaine Rene Lequin-Colin:Bourgogne PInot Noir 2022__</t>
  </si>
  <si>
    <t>Domaine Rene Lequin-Colin Bourgogne Pinot Noir 2022</t>
  </si>
  <si>
    <t>0001309</t>
  </si>
  <si>
    <t>DOMAINE PINSON</t>
  </si>
  <si>
    <t>Domaine Rene Lequin-Colin:Santenay Premier Cru 2022__</t>
  </si>
  <si>
    <t>Domaine Rene Lequin-Colin Santenay Premier Cru "La Comme" 2022</t>
  </si>
  <si>
    <t>0001319</t>
  </si>
  <si>
    <t>Domaine Rene Lequin-Colin:Chardonnay Grandes Terr 2023__</t>
  </si>
  <si>
    <t>Domaine Rene Lequin-Colin Chardonnay "Grandes Terroir" 2023</t>
  </si>
  <si>
    <t>0005197</t>
  </si>
  <si>
    <t>Domaine Rolet Père Et Fils Arbois Chardonnay 2021__</t>
  </si>
  <si>
    <t>Domaine Rolet  Arbois Chardonnay 2021</t>
  </si>
  <si>
    <t>Arbois</t>
  </si>
  <si>
    <t>DOMAINE REMI JOBARD</t>
  </si>
  <si>
    <t>Domaine Ruet (DI)__:Cremant de Bourgogne Brut__</t>
  </si>
  <si>
    <t>Domaine Ruet Crémant de Bourgogne Brut NV</t>
  </si>
  <si>
    <t>0001344</t>
  </si>
  <si>
    <t>Domaine Ruet (DI)__:Brouilly Voujon 2022__</t>
  </si>
  <si>
    <t>Domaine Ruet Brouilly Voujon 2022</t>
  </si>
  <si>
    <t>0001342</t>
  </si>
  <si>
    <t>Domaine Ruet (DI)__:Chiroubles 2022__</t>
  </si>
  <si>
    <t>Domaine Ruet Chiroubles La Fontenelle 2022</t>
  </si>
  <si>
    <t>0001343</t>
  </si>
  <si>
    <t>Domaine Rolet Père Et Fils:Arbois Rouge "Traditio-2022__</t>
  </si>
  <si>
    <t>Domaine Rolet Arbois Rouge "Tradition" 2022</t>
  </si>
  <si>
    <t>0001332</t>
  </si>
  <si>
    <t>Domaine Ruet (DI)__:Brouilly Old Vines 2022__</t>
  </si>
  <si>
    <t>Domaine Ruet Brouilly Old Vines 2022</t>
  </si>
  <si>
    <t>0001341</t>
  </si>
  <si>
    <t>DOMAINE RENE LEQUIN-COLIN (Organic)</t>
  </si>
  <si>
    <t>Domaine Ruet (DI)__:Morgon Grands Cras 2023____</t>
  </si>
  <si>
    <t>Domaine Ruet Morgon Les Grands 2023</t>
  </si>
  <si>
    <t>0001347</t>
  </si>
  <si>
    <t>Domaine Ruet (DI)__:Cremant de Bourgogne Rose NV__</t>
  </si>
  <si>
    <t>Domaine Ruet Cremant de Bourgogne Rose NV</t>
  </si>
  <si>
    <t>0001345</t>
  </si>
  <si>
    <t>Domaine Ruet (DI)__:Morgon Grands Cras 2021____</t>
  </si>
  <si>
    <t>Domaine Ruet Morgon Les Grands 2021</t>
  </si>
  <si>
    <t>0001346</t>
  </si>
  <si>
    <t>Domaine Ruet (DI)__:Morgon L'Eveque 2020__</t>
  </si>
  <si>
    <t>Domaine Ruet Morgon "L'Eveque" 2020</t>
  </si>
  <si>
    <t>0001349</t>
  </si>
  <si>
    <t>Domaine Ruet (DI)__:Morgon L'Eveque 2022__</t>
  </si>
  <si>
    <t>Domaine Ruet Morgon "L'Eveque" 2022</t>
  </si>
  <si>
    <t>0001350</t>
  </si>
  <si>
    <t>Domaine Ruet:Regnie Les Bois 2021__</t>
  </si>
  <si>
    <t>Domaine Ruet Regnie Les Bois 2021</t>
  </si>
  <si>
    <t>Domaine Ruet Régnié Les Bois 2022</t>
  </si>
  <si>
    <t>0005319</t>
  </si>
  <si>
    <t>DOMAINE TROUILLET LEBEAU</t>
  </si>
  <si>
    <t>Domaine de La Verde (Vacqueyras:Ora 2021__</t>
  </si>
  <si>
    <t>Domaine De La Verde (Vacqueyras) Ora 2021</t>
  </si>
  <si>
    <t>0001155</t>
  </si>
  <si>
    <t>Vacqueyras</t>
  </si>
  <si>
    <t>DOMAINE VINCENT DAMPT</t>
  </si>
  <si>
    <t>Von Winning:Kirschenstuck Riesling GG 2022_</t>
  </si>
  <si>
    <t>Von Winning Kirchenstuck Riesling Grosses Gewachs 2022</t>
  </si>
  <si>
    <t>0005330</t>
  </si>
  <si>
    <t>Wade Cellars__:Cabernet Sauvignon 2020__</t>
  </si>
  <si>
    <t>Three by Wade Cabernet Sauvignon, California 2020</t>
  </si>
  <si>
    <t>0003759</t>
  </si>
  <si>
    <t>Von Winning:Estate Riesling Troc 2023__</t>
  </si>
  <si>
    <t>Von Winning Estate Riesling Trocken 2023</t>
  </si>
  <si>
    <t>Von Winning:Riesling Sekt Extra Brut NV__</t>
  </si>
  <si>
    <t>Von Winning Riesling Sekt Extra Brut NV</t>
  </si>
  <si>
    <t>0003753</t>
  </si>
  <si>
    <t>DOMAINE YVON CLERGET</t>
  </si>
  <si>
    <t>Domaine de La Verde (Vacqueyras:Ora 2022__</t>
  </si>
  <si>
    <t>Domaine De La Verde (Vacqueyras) Ora 2022</t>
  </si>
  <si>
    <t>0001156</t>
  </si>
  <si>
    <t>Domaine de La Verde (Vacqueyras:Prelude</t>
  </si>
  <si>
    <t>Domaine de la Verde Prelude 2018</t>
  </si>
  <si>
    <t>0001157</t>
  </si>
  <si>
    <t>Domaine de La Verde (Vacqueyras:Prelvde 2021__</t>
  </si>
  <si>
    <t>Domaine De La Verde (Vacqueyras) Prelude 2021</t>
  </si>
  <si>
    <t>0001158</t>
  </si>
  <si>
    <t>Domaine de La Verde (Vacqueyras:Prelvde 2022__</t>
  </si>
  <si>
    <t>Domaine De La Verde (Vacqueyras) Prelude 2022</t>
  </si>
  <si>
    <t>0001159</t>
  </si>
  <si>
    <t>Domaine de La Verde (Vacqueyras:Royal Sunset 2022__</t>
  </si>
  <si>
    <t>Domaine de la Verde Royal Sunset 2022</t>
  </si>
  <si>
    <t>0001160</t>
  </si>
  <si>
    <t>Domaine du Pre Semele__:Sancerre Le Cotelin 2021__</t>
  </si>
  <si>
    <t>Domaine du Pré Semelé Sancerre “Le Cotelin” 2021</t>
  </si>
  <si>
    <t>0001188</t>
  </si>
  <si>
    <t>Sancerre</t>
  </si>
  <si>
    <t>Domaine du Pre Semele__:Sancerre AOP 2022__</t>
  </si>
  <si>
    <t>Domaine du Pré Semelé Sancerre AOP 2022</t>
  </si>
  <si>
    <t>0001186</t>
  </si>
  <si>
    <t>Donnhoff:Dellchen Riesling GG 2020__</t>
  </si>
  <si>
    <t>Donnhoff Dellchen Riesling Grosses Gewachs 2020</t>
  </si>
  <si>
    <t>0001413</t>
  </si>
  <si>
    <t>PIERRE GIRARDIN</t>
  </si>
  <si>
    <t>Prieler:Pinot Blanc Leithaberg-2017__</t>
  </si>
  <si>
    <t>Prieler Pinot Blanc Leithaberg 2017</t>
  </si>
  <si>
    <t>0003070-B</t>
  </si>
  <si>
    <t>Prieler:Prieler Pinot Blanc Ried 2020__</t>
  </si>
  <si>
    <t>Prieler Pinot Blanc Ried Seeberg 2020</t>
  </si>
  <si>
    <t>0003075</t>
  </si>
  <si>
    <t>Raul Perez:Encinas 2020__</t>
  </si>
  <si>
    <t>Raul Perez Bierzo Tinto 'Encinas' 2020</t>
  </si>
  <si>
    <t>0003086</t>
  </si>
  <si>
    <t>Raul Perez: Riesling Raul Perez 2020</t>
  </si>
  <si>
    <t>Raul Perez Riesling 2020</t>
  </si>
  <si>
    <t>S-0003983</t>
  </si>
  <si>
    <t>Raul Perez:Arrotos del Pendon Blanco 2021_</t>
  </si>
  <si>
    <t>Raul Perez Leon Blanco 'Arrotos del Pendon' [Albarin] 2021</t>
  </si>
  <si>
    <t>S-0003974</t>
  </si>
  <si>
    <t>Albarin</t>
  </si>
  <si>
    <t>Raul Perez:Arrotos del Pendon Tinto 2019__</t>
  </si>
  <si>
    <t>Raul Perez Leon Tinto 'Arrotos del Pendon' [Prieto Picudo] 2019</t>
  </si>
  <si>
    <t>S-0003975</t>
  </si>
  <si>
    <t>Prieto Picudo</t>
  </si>
  <si>
    <t>Pinot Noir Coombsville-2021__</t>
  </si>
  <si>
    <t>Ancien Pinot Noir Coombsville Mink Vineyard 2021</t>
  </si>
  <si>
    <t>0005039</t>
  </si>
  <si>
    <t>Raul Perez:Caino Tinto 2020__</t>
  </si>
  <si>
    <t>Raul Perez Caino Tinto Rias Baixas Atalier 2020</t>
  </si>
  <si>
    <t>S-0003977</t>
  </si>
  <si>
    <t>Prieler:Blaufränkisch Johannes-2017__</t>
  </si>
  <si>
    <t>Prieler Blaufränkisch Johanneshöhe 2017</t>
  </si>
  <si>
    <t>0003065</t>
  </si>
  <si>
    <t>Raul Perez:La Vitoriana 2019__</t>
  </si>
  <si>
    <t>Raul Perez La Vizcaína de Vinos Bierzo Tinto La Vitoriana 2019</t>
  </si>
  <si>
    <t>0003089</t>
  </si>
  <si>
    <t>Prieler:Blaufränkisch Johannes-2013__</t>
  </si>
  <si>
    <t>Prieler Blaufränkisch Johanneshöhe 2013</t>
  </si>
  <si>
    <t>0003064</t>
  </si>
  <si>
    <t>Raul Perez:Gewurztraminer Raul Perez</t>
  </si>
  <si>
    <t>Raul Perez Gewurztraminer 2020</t>
  </si>
  <si>
    <t>S-0003978</t>
  </si>
  <si>
    <t>Raul Perez:La Vitoriana 2015__</t>
  </si>
  <si>
    <t>Raúl Pérez La Vizcaína "La Vitoriana" Bierzo Tinto 2015</t>
  </si>
  <si>
    <t>0003096</t>
  </si>
  <si>
    <t>PIERRE MAYEUL</t>
  </si>
  <si>
    <t>Raul Perez:La Vizcaina "La Poulos 2019__</t>
  </si>
  <si>
    <t>Raúl Pérez La Vizcaína "La Poulosa" Bierzo Tinto, Lomas de Valtuille 2019</t>
  </si>
  <si>
    <t>0003095</t>
  </si>
  <si>
    <t>FRANCE - JURA</t>
  </si>
  <si>
    <t>DOMAINE ROLET PERE ET FILS</t>
  </si>
  <si>
    <t>Domaine Ruet:Régnié 2019</t>
  </si>
  <si>
    <t>Domaine Ruet Régnié 2019</t>
  </si>
  <si>
    <t>0001337</t>
  </si>
  <si>
    <t>Domaine Ruet:Régnié Les Bois 2022__</t>
  </si>
  <si>
    <t>0001338-B</t>
  </si>
  <si>
    <t>FRANCE - LOIRE</t>
  </si>
  <si>
    <t>CHATEAU DE BOIS-BRINCON</t>
  </si>
  <si>
    <t>Chateau de Segries__:Château de Ségriès Tavel Rosé__</t>
  </si>
  <si>
    <t>Chateau de Segries Tavel Rosé 2020</t>
  </si>
  <si>
    <t>0000669</t>
  </si>
  <si>
    <t>Tavel</t>
  </si>
  <si>
    <t>Chiara Condello__:Le Lucciole 2020__</t>
  </si>
  <si>
    <t>Chiara Condello Le Lucciole 2020</t>
  </si>
  <si>
    <t>0000780</t>
  </si>
  <si>
    <t>Châteauneuf-du-Pape 2019__</t>
  </si>
  <si>
    <t>Domaine St. Prefert..Châteauneuf-du-Pape Isabel Ferrando Colombis 2019</t>
  </si>
  <si>
    <t>DOMAINE ST. PREFERT..Châteauneuf-du-Pape Isabel Ferrando Colombis 2019</t>
  </si>
  <si>
    <t>0000778</t>
  </si>
  <si>
    <t>Chiara Condello__:Predappio 2021 (Mag)__</t>
  </si>
  <si>
    <t>Chiara Condello Predappio 2021</t>
  </si>
  <si>
    <t>0000782</t>
  </si>
  <si>
    <t>Chiara Condello__:Predappio 2021 (750ml)__</t>
  </si>
  <si>
    <t>0000781</t>
  </si>
  <si>
    <t>DOMAINE ALAIN CAILBOURDIN (Organic)</t>
  </si>
  <si>
    <t>Domaine Clos de la Chapelle__:Les Santenots du Milieu 2022__</t>
  </si>
  <si>
    <t>Domaine Clos de la Chapelle Volnay 1er Cru Les Santenots du Milieu 2022</t>
  </si>
  <si>
    <t>0001100</t>
  </si>
  <si>
    <t>DOMAINE DE LA BUTTE (JACKY BLOT) (Organic)</t>
  </si>
  <si>
    <t>Domaine Joseph Colin:Aligote Les Jardins 2022__</t>
  </si>
  <si>
    <t>Joseph Colin Bourgogne Aligote "Les Jardins de la Cote" 2022</t>
  </si>
  <si>
    <t>0001224</t>
  </si>
  <si>
    <t>Domaine de La Verde (Vacqueyras:Alpha Omega 2022__</t>
  </si>
  <si>
    <t>Domaine De La Verde (Vacqueyras) Alpha Omega 2022</t>
  </si>
  <si>
    <t>0001153</t>
  </si>
  <si>
    <t>Domaine de La Verde (Vacqueyras:Ora 2017__</t>
  </si>
  <si>
    <t>Domaine De La Verde (Vacqueyras) Ora 2017</t>
  </si>
  <si>
    <t>S-0003925</t>
  </si>
  <si>
    <t>DOMAINE DE L'ENCHANTOIR (Organic)</t>
  </si>
  <si>
    <t>Domaine Grand Veneur__:Les Champauvins 2019__</t>
  </si>
  <si>
    <t>Domaine Grand Veneur, Cotes du Rhone, Les Champauvins 2019</t>
  </si>
  <si>
    <t>0001215</t>
  </si>
  <si>
    <t>Domaine Jean Marc Millot:Bourgogne Aligote 2022__</t>
  </si>
  <si>
    <t>Domaine Jean-Marc Millot Bourgogne Aligote "Les Deux Terres" 2022</t>
  </si>
  <si>
    <t>0001217</t>
  </si>
  <si>
    <t>Domaine Joseph Colin:Aligote Les Jardins 2021__</t>
  </si>
  <si>
    <t>Joseph Colin Bourgogne Aligote "Les Jardins de la Cote" 2021</t>
  </si>
  <si>
    <t>0001223</t>
  </si>
  <si>
    <t>DOMAINE DU PRE SEMELE</t>
  </si>
  <si>
    <t>Dry Fly:Cask Strength Straigh-375ml__</t>
  </si>
  <si>
    <t>Dry Fly Wheat Whisky PX Barrel NV</t>
  </si>
  <si>
    <t>0001441</t>
  </si>
  <si>
    <t>E. Pira:Barolo Cannubi 2021__</t>
  </si>
  <si>
    <t>E. Pira Barolo DOCG Cannubi 2021</t>
  </si>
  <si>
    <t>0005101</t>
  </si>
  <si>
    <t>DOMAINE LES HAUTES NOELLES (Organic)</t>
  </si>
  <si>
    <t>Domaine Remi Jobard__:Bourgogne Aligote 2020__</t>
  </si>
  <si>
    <t>Domaine Remi Jobard Bourgogne Aligote 2020</t>
  </si>
  <si>
    <t>0001302</t>
  </si>
  <si>
    <t>Domaine Remi Jobard__:Bourgogne Blanc 2022__</t>
  </si>
  <si>
    <t>Domaine Remi Jobard Bourgogne Blanc 2022</t>
  </si>
  <si>
    <t>0001305</t>
  </si>
  <si>
    <t>ISABELLE GARRAULT</t>
  </si>
  <si>
    <t>Japan Premium Artisian Sakes:Harushika Junmai Extra__</t>
  </si>
  <si>
    <t>Harushika Junmai Extra Dry NV</t>
  </si>
  <si>
    <t>0001954</t>
  </si>
  <si>
    <t>FRANCE - PROVENCE</t>
  </si>
  <si>
    <t>CHATEAU DU SEUIL</t>
  </si>
  <si>
    <t>VOUNI PANAYIA</t>
  </si>
  <si>
    <t>Chateau de Pommard__:Clos Marey Monge Micault 2014__</t>
  </si>
  <si>
    <t>Chateau de Pommard Clos Marey-Monge Monopole 2014</t>
  </si>
  <si>
    <t>0005231</t>
  </si>
  <si>
    <t>FRANCE - RHONE</t>
  </si>
  <si>
    <t>CHATEAU DE SEGRIES</t>
  </si>
  <si>
    <t>Ciacci Piccolomini D'Aragona:Brunello Di Montal Pian 2017__</t>
  </si>
  <si>
    <t>Ciacci Brunello Di Montalcino DOCG "Pianrosso" 2017</t>
  </si>
  <si>
    <t>0000796</t>
  </si>
  <si>
    <t>DOMAINE DE LA VERDE (VACQUEYRAS)</t>
  </si>
  <si>
    <t>Donnhoff:Felsenberg Riesling GG 2020__</t>
  </si>
  <si>
    <t>Donnhoff Felsenberg Riesling Grosses Gewachs [Felsenturmchen] 2020</t>
  </si>
  <si>
    <t>0001414</t>
  </si>
  <si>
    <t>Donnhoff:Niederhauser Klamm 2020__</t>
  </si>
  <si>
    <t>Donnhoff Niederhauser Klamm Riesling Kabinett 2020</t>
  </si>
  <si>
    <t>0001422</t>
  </si>
  <si>
    <t>Donnhoff:Oberhauser Leistenberg__</t>
  </si>
  <si>
    <t>Donnhoff Oberhauser Leistenberg Riesling Kabinett  2019</t>
  </si>
  <si>
    <t>0001425</t>
  </si>
  <si>
    <t>Donnhoff:Tonschiefer Riesliing Tr 2020_-</t>
  </si>
  <si>
    <t>Donnhoff Tonschiefer Riesling Trocken 2020</t>
  </si>
  <si>
    <t>0001428</t>
  </si>
  <si>
    <t>Doyard__:Blanc de Blancs Extra 2013__</t>
  </si>
  <si>
    <t>Doyard Blanc de Blancs Extra Brut Grand Cru 2013</t>
  </si>
  <si>
    <t>0001430</t>
  </si>
  <si>
    <t>Doyard__:Monts Ferres Blanc 2016__</t>
  </si>
  <si>
    <t>Doyard "Monts Ferres" Blanc de Blancs 1er Cru Extra Brut 2016</t>
  </si>
  <si>
    <t>S-0003930</t>
  </si>
  <si>
    <t>Doyard__:Vendemiaire 1er Blanc NV__</t>
  </si>
  <si>
    <t>Doyard Vendemiaire 1er Blanc de Blancs Brut NV</t>
  </si>
  <si>
    <t>0001433</t>
  </si>
  <si>
    <t>Doyard__:Blanc de Blancs Extra 2015__</t>
  </si>
  <si>
    <t>Doyard Blanc de Blancs Extra Brut Grand Cru 2015</t>
  </si>
  <si>
    <t>0001431</t>
  </si>
  <si>
    <t>Doyard__:Voie d'Oger Blanc 2016__</t>
  </si>
  <si>
    <t>Doyard "Voie d'Oger" Blanc de Blancs Grand Cru Extra Brut 2016</t>
  </si>
  <si>
    <t>S-0003931</t>
  </si>
  <si>
    <t>DOMAINE DU CAYRON (Sustainable)</t>
  </si>
  <si>
    <t>Domaine Joseph Colin:Chassagne Montrachet 2021__</t>
  </si>
  <si>
    <t>Joseph Colin Chassagne Montrachet 2021</t>
  </si>
  <si>
    <t>0001232</t>
  </si>
  <si>
    <t>DOMAINE GRAND VENEUR - ALAIN JAUME</t>
  </si>
  <si>
    <t xml:space="preserve">Domaine Joseph Colin:Les Hauts de la Combe 2023__ </t>
  </si>
  <si>
    <t>Joseph Colin Bourgone Blanc "Les Hauts de la Combe" 2023</t>
  </si>
  <si>
    <t>0005056</t>
  </si>
  <si>
    <t>DOMAINE ST. PREFERT (Organic and Biodynamic)</t>
  </si>
  <si>
    <t>Domaine Yvon Clerget:Volnay 1er Cru Les San-2019__</t>
  </si>
  <si>
    <t>Domaine Yvon Clerget Volnay 1er Cru Les Santenots Vegan  2019</t>
  </si>
  <si>
    <t>0001396</t>
  </si>
  <si>
    <t>92-94 Vinous</t>
  </si>
  <si>
    <t>Domaine Yvon Clerget:Volnay 1er Cru Les San-2022__</t>
  </si>
  <si>
    <t>Domaine Yvon Clerget Volnay 1er Cru Les Santenots 2022</t>
  </si>
  <si>
    <t>0001398</t>
  </si>
  <si>
    <t>Domaine de La Verde (Vacqueyras:Alpha Omega 2020__</t>
  </si>
  <si>
    <t>Domaine De La Verde (Vacqueyras) Alpha Omega 2020</t>
  </si>
  <si>
    <t>0001152</t>
  </si>
  <si>
    <t>Domaine Yvon Clerget:Volnay 2022__</t>
  </si>
  <si>
    <t>Domaine Yvon Clerget Volnay 2022</t>
  </si>
  <si>
    <t>0001399</t>
  </si>
  <si>
    <t>Ciacci Piccolomini D'Aragona:Rosso Di Montalcino 2020__</t>
  </si>
  <si>
    <t>Ciacci Rosso Di Montalcino DOC 2020</t>
  </si>
  <si>
    <t>0000805</t>
  </si>
  <si>
    <t>LES GARRIGUES</t>
  </si>
  <si>
    <t>Lucky__:Lucky Dog__</t>
  </si>
  <si>
    <t>Lucky Dog</t>
  </si>
  <si>
    <t>0002379</t>
  </si>
  <si>
    <t>GERMANY</t>
  </si>
  <si>
    <t>DARTING - PFALZ (Sustainable)</t>
  </si>
  <si>
    <t>Dassai:Dassai 23 JD 300ml (JFC)__</t>
  </si>
  <si>
    <t>Dassai 23 Junmai Daiginjo</t>
  </si>
  <si>
    <t>0000955</t>
  </si>
  <si>
    <t>Dassai:Dassai 23 JD 720ml (JFC)__</t>
  </si>
  <si>
    <t>Dassai 23 Junmai Daiginjo NV</t>
  </si>
  <si>
    <t>0000957</t>
  </si>
  <si>
    <t>Dassai:Dassai 39 JD 300ml (JFC)__</t>
  </si>
  <si>
    <t>Dassai 39 Junmai Daiginjo</t>
  </si>
  <si>
    <t>0000959</t>
  </si>
  <si>
    <t>DONNHOFF - NAHE / OBERHAUSEN (Sustainble)</t>
  </si>
  <si>
    <t>E. Pira:Barolo DOCG Mosconi 2021__</t>
  </si>
  <si>
    <t>E. Pira Barolo DOCG Mosconi 2021</t>
  </si>
  <si>
    <t>0005099</t>
  </si>
  <si>
    <t>E. Pira:Barolo Via Nuova-2018__</t>
  </si>
  <si>
    <t>E. Pira  Barolo DOCG "Via Nuova" 2018</t>
  </si>
  <si>
    <t>0001458</t>
  </si>
  <si>
    <t>E. Pira:Barolo Via Nuova-2021__</t>
  </si>
  <si>
    <t>E. Pira DOCG Barolo Via Nuova 2021</t>
  </si>
  <si>
    <t>0005097</t>
  </si>
  <si>
    <t>Echigo:Flying IPA Echigo Beer (Can)__</t>
  </si>
  <si>
    <t>Flying IPA Echigo Beer (Can)</t>
  </si>
  <si>
    <t>0001465</t>
  </si>
  <si>
    <t>E. Pira:Langhe Nebbiolo-2016__</t>
  </si>
  <si>
    <t>E. Pira  Langhe Nebbiolo 2016</t>
  </si>
  <si>
    <t>0001461</t>
  </si>
  <si>
    <t>J. SELBACH</t>
  </si>
  <si>
    <t>Japan Premium Artisian Sakes:Harushika Junmai Ginj-720ml__</t>
  </si>
  <si>
    <t>Harushika Junmai Ginjo</t>
  </si>
  <si>
    <t>0001956</t>
  </si>
  <si>
    <t>Japan Premium Artisian Sakes:Harushika Sakura Junma__</t>
  </si>
  <si>
    <t>Harushika Sakura Junmai - Cold / Hot NV</t>
  </si>
  <si>
    <t>0001957</t>
  </si>
  <si>
    <t>KRUGER-RUMPF - NAHE / MÜNSTER SARMSHEIM (Sustainable)</t>
  </si>
  <si>
    <t>L. Hiedler:Riesling Gaisberg ++(+-2013__</t>
  </si>
  <si>
    <t>L. Hiedler Riesling Gaisberg ++(+) 2013</t>
  </si>
  <si>
    <t>0002210</t>
  </si>
  <si>
    <t>LEITZ - RHEINGAU - RÜDESHEIM (Sustainable)</t>
  </si>
  <si>
    <t>Lieu Dit:Blanc de Mer 2024__</t>
  </si>
  <si>
    <t>Lieu Dit Blanc de Mer Santa Barbara County 2024</t>
  </si>
  <si>
    <t>5262</t>
  </si>
  <si>
    <t>Lieu Dit:Cabernet Franc 2020__</t>
  </si>
  <si>
    <t>Lieu Dit Cabernet Franc Santa Ynez Valley 2020</t>
  </si>
  <si>
    <t>0002359</t>
  </si>
  <si>
    <t>Lieu Dit:Cabernet Franc Sans Souf 2023__</t>
  </si>
  <si>
    <t>Lieu Dit Cabernet Franc "Sans Soufre", Santa Ynez Valley 2023</t>
  </si>
  <si>
    <t>S-0003954</t>
  </si>
  <si>
    <t>Lieu Dit:Cabernet Franc de Pied 2021__</t>
  </si>
  <si>
    <t>Lieu Dit Cabernet Franc de Pied 2021</t>
  </si>
  <si>
    <t>0002361</t>
  </si>
  <si>
    <t>Lieu Dit:Cabernet Sauvignon 2022__</t>
  </si>
  <si>
    <t>Lieu Dit Cabernet Sauvignon, Santa Ynez Valley 2022</t>
  </si>
  <si>
    <t>S-0003955</t>
  </si>
  <si>
    <t>MESSMER - PFALZ - BÜRWEILER (Organic)</t>
  </si>
  <si>
    <t>Miquel Pons:Nuria Rose 2021</t>
  </si>
  <si>
    <t>Miquel Pons Cava Nuria de Montargull Rose 2021</t>
  </si>
  <si>
    <t>0002552</t>
  </si>
  <si>
    <t>92 CATA</t>
  </si>
  <si>
    <t>91 TA</t>
  </si>
  <si>
    <t>SELBACH-OSTER - MOSEL / ZELTINGEN (Sustainable)</t>
  </si>
  <si>
    <t>Serio &amp; Battista:Serio &amp; Battista Cannubi2017__</t>
  </si>
  <si>
    <t>Serio &amp; Battista Barolo 'Cannubi' 2017</t>
  </si>
  <si>
    <t>0003353</t>
  </si>
  <si>
    <t>Smith Haut Lafitte__:Red 2009__</t>
  </si>
  <si>
    <t>Smith Haut Lafitte Pessac-Leognan Rouge 2009</t>
  </si>
  <si>
    <t>0003396</t>
  </si>
  <si>
    <t>Smith Haut Lafitte__:Red 2014__</t>
  </si>
  <si>
    <t>Smith Haut Lafitte Pessac-Leognan Rouge 2014</t>
  </si>
  <si>
    <t>0003397</t>
  </si>
  <si>
    <t>Smith Haut Lafitte__:White 2020__</t>
  </si>
  <si>
    <t>Smith Haut Lafitte Pessac-Leognan Blanc 2020</t>
  </si>
  <si>
    <t>0003398</t>
  </si>
  <si>
    <t>Smith Haut Lafitte__:White 2021__</t>
  </si>
  <si>
    <t>Smith Haut Lafitte Pessac-Leognan White 2021</t>
  </si>
  <si>
    <t>0003399</t>
  </si>
  <si>
    <t>Sohm &amp; Kracher:Gruner Veltliner Alte Re 2021__</t>
  </si>
  <si>
    <t>Sohm &amp; Kracher Gruner Veltliner "Alte Reben" 2021</t>
  </si>
  <si>
    <t>0003410</t>
  </si>
  <si>
    <t>Weinviertel</t>
  </si>
  <si>
    <t>Sohm &amp; Kracher:Gruner Veltliner Sing-2018__</t>
  </si>
  <si>
    <t>Sohm &amp; Kracher Gruner Veltliner "Single Vineyard" 2018</t>
  </si>
  <si>
    <t>0003414</t>
  </si>
  <si>
    <t>SPREITZER - RHEINGAU / OESTRICH (Sustainable)</t>
  </si>
  <si>
    <t>Takara__:Takara Plum Wine__</t>
  </si>
  <si>
    <t>Takara Plum Wine</t>
  </si>
  <si>
    <t>0003504</t>
  </si>
  <si>
    <t>STRUB - RHEINHESSEN / NIERSTEIN</t>
  </si>
  <si>
    <t>Telmo Rodriguez:Gazur 2022__</t>
  </si>
  <si>
    <t>Gazur 2022</t>
  </si>
  <si>
    <t>0003527</t>
  </si>
  <si>
    <t>VON WINNIING - PFALZ / DEIDESHEIM</t>
  </si>
  <si>
    <t>Denmark</t>
  </si>
  <si>
    <t>Ziereisen__:Chardonnay Hard 2020__</t>
  </si>
  <si>
    <t>Ziereisen Chardonnay 'Hard' 2020</t>
  </si>
  <si>
    <t>0003812</t>
  </si>
  <si>
    <t>Baden</t>
  </si>
  <si>
    <t>WILLI SCHAEFER - MOSEL - GRAACH</t>
  </si>
  <si>
    <t>ZEIREISEN</t>
  </si>
  <si>
    <t>CAVA SPILIADIS (Organic)</t>
  </si>
  <si>
    <t>Diamond Wine Collection:Saint George Nemea 2020__</t>
  </si>
  <si>
    <t>Domaine Skouras Saint George Nemea 2020</t>
  </si>
  <si>
    <t>0001048</t>
  </si>
  <si>
    <t>Cava Spiliadis:Buketo Red 2018__</t>
  </si>
  <si>
    <t>Buketo Red 2018</t>
  </si>
  <si>
    <t>0000574</t>
  </si>
  <si>
    <t>Macedonia</t>
  </si>
  <si>
    <t>Cava Spiliadis:Gerovassillou Malagousia 2023__</t>
  </si>
  <si>
    <t>Gerovassiliou Malagousia White 2023</t>
  </si>
  <si>
    <t>Cava Spiliadis:Klonas Lofos 2023__</t>
  </si>
  <si>
    <t>Klonas Lofos 2023</t>
  </si>
  <si>
    <t>0005050</t>
  </si>
  <si>
    <t>Preknadi</t>
  </si>
  <si>
    <t>Cava Spiliadis:Ktima Gerovassiliou White (2023)__</t>
  </si>
  <si>
    <t>Ktima Gerovassiliou Estate White 2023</t>
  </si>
  <si>
    <t>0005167</t>
  </si>
  <si>
    <t>Cava Spiliadis:Paros IPA__</t>
  </si>
  <si>
    <t>Paros Brewing Co. Session IPA</t>
  </si>
  <si>
    <t>0000584</t>
  </si>
  <si>
    <t>Cava Spiliadis:Paros Lager__</t>
  </si>
  <si>
    <t>Paros Brewing Co. Lager Beer</t>
  </si>
  <si>
    <t>0000585</t>
  </si>
  <si>
    <t>Cava Spiliadis:Paros Pilsner__</t>
  </si>
  <si>
    <t>Paros Brewing Co. Pilsner</t>
  </si>
  <si>
    <t>0000586</t>
  </si>
  <si>
    <t>Cava Spiliadis:Paros Wit__</t>
  </si>
  <si>
    <t>Paros Brewing Co. Summer Wit</t>
  </si>
  <si>
    <t>0000587</t>
  </si>
  <si>
    <t>Cava Spiliadis:Parparoussis Taos-2012__</t>
  </si>
  <si>
    <t>Parparoussis Taos 2012</t>
  </si>
  <si>
    <t>0000590</t>
  </si>
  <si>
    <t>Cava Spiliadis:Parparoussis Nemea Res 2018__</t>
  </si>
  <si>
    <t>Parparoussis Nemea Reserve 2018</t>
  </si>
  <si>
    <t>0000588</t>
  </si>
  <si>
    <t>Cava Spiliadis:Parparoussis Taos-2018__</t>
  </si>
  <si>
    <t>Parparoussis Taos 2018</t>
  </si>
  <si>
    <t>0000592</t>
  </si>
  <si>
    <t>Cava Spiliadis:Tselepos Santorini 2023__</t>
  </si>
  <si>
    <t>Tselepos Santorini 2023</t>
  </si>
  <si>
    <t>0000601-B</t>
  </si>
  <si>
    <t>Cavallotto:Pinot Nero in Bianco Pinne 20__</t>
  </si>
  <si>
    <t>Cavallotto  Pinot Nero in Bianco Pinner 2022</t>
  </si>
  <si>
    <t>0000613</t>
  </si>
  <si>
    <t>Cava Spiliadis:Venetsanos Platani 2021__</t>
  </si>
  <si>
    <t>Venetsanos Platani 2021</t>
  </si>
  <si>
    <t>0000603</t>
  </si>
  <si>
    <t>Cava Spiliadis:Vouni Panayia Alina 2022__</t>
  </si>
  <si>
    <t>Vouni Panayia Alina 2022</t>
  </si>
  <si>
    <t>0005013</t>
  </si>
  <si>
    <t>Paphos</t>
  </si>
  <si>
    <t>Xynisteri</t>
  </si>
  <si>
    <t>90 JR</t>
  </si>
  <si>
    <t>Cyprus</t>
  </si>
  <si>
    <t>Cava Spiliadis:Vouni Panayia Barba 2017__</t>
  </si>
  <si>
    <t>Vouni Panayia Barba Yiannis 2017</t>
  </si>
  <si>
    <t>0000607</t>
  </si>
  <si>
    <t>Maratheftiko</t>
  </si>
  <si>
    <t>Cerveceria La Bru__:Nahuales__</t>
  </si>
  <si>
    <t>Cerveceria La Bru Nahuales (Bottle)</t>
  </si>
  <si>
    <t>0000620</t>
  </si>
  <si>
    <t>Chakana Estate:Malbec 2021__</t>
  </si>
  <si>
    <t>Chakana Malbec 2021</t>
  </si>
  <si>
    <t>0000626</t>
  </si>
  <si>
    <t>Uco Valley</t>
  </si>
  <si>
    <t>93 Tim Atkin</t>
  </si>
  <si>
    <t>91 Jeb Dunnuck</t>
  </si>
  <si>
    <t>90 I-Wine Review</t>
  </si>
  <si>
    <t>Champagne Pierre Trichet__:Cuvee 1333 Premier Cru</t>
  </si>
  <si>
    <t>Champagne Cuvee 1333 Premier Cru 100% Pinot Blanc</t>
  </si>
  <si>
    <t>0005165</t>
  </si>
  <si>
    <t>DIAMOND WINE COLLECTION (Organic)</t>
  </si>
  <si>
    <t>Diamond Wine Collection:Mylonas Naked Truth 2020__</t>
  </si>
  <si>
    <t>Mylonas "Naked Truth" Savatiano 2020</t>
  </si>
  <si>
    <t>0001040</t>
  </si>
  <si>
    <t>Diamond Wine Collection:Mylonas Naked Truth 2021__</t>
  </si>
  <si>
    <t>Mylonas "Naked Truth" Savatiano 2021</t>
  </si>
  <si>
    <t>0001041</t>
  </si>
  <si>
    <t>Diamond Wine Collection:Saint George Nemea 2019__</t>
  </si>
  <si>
    <t>Domaine Skouras Saint George Nemea 2019</t>
  </si>
  <si>
    <t>0001047</t>
  </si>
  <si>
    <t>Diamond Wine Collection:Mylonas Savatiano 2022__</t>
  </si>
  <si>
    <t>Mylonas Savatiano 2022</t>
  </si>
  <si>
    <t>0001045</t>
  </si>
  <si>
    <t>Diamond Wine Collection:Santo Assyrtiko Santorin 2023__</t>
  </si>
  <si>
    <t>Santo Assyrtiko Santorini 2023</t>
  </si>
  <si>
    <t>0001050-B</t>
  </si>
  <si>
    <t>Domaine AF Gros:Beaune 1er Cru Les Boucher 2022_</t>
  </si>
  <si>
    <t>Domaine AF Gros Beaune 1er Cru "Les Boucherottes" 2022</t>
  </si>
  <si>
    <t>0005183</t>
  </si>
  <si>
    <t>Domaine AF Gros:Beaune 1er Cru Montrevenots 22_</t>
  </si>
  <si>
    <t>Domaine AF Gros Beaune 1er Cru "Montrevenots" Blanc 2022</t>
  </si>
  <si>
    <t>0005182</t>
  </si>
  <si>
    <t>Diamond Wine Collection:Wild Ferment 2023__</t>
  </si>
  <si>
    <t>Skouras Assyrtiko Wild Ferment 2023</t>
  </si>
  <si>
    <t>S-0003921</t>
  </si>
  <si>
    <t>Diamond Wine Collection:Three Cents Pink Grapefruit__</t>
  </si>
  <si>
    <t>Three Cents Pink Grapefruit Soda</t>
  </si>
  <si>
    <t>0001059</t>
  </si>
  <si>
    <t>Diamond Wine Collection:Vassaltis PetNat NV__</t>
  </si>
  <si>
    <t>Vassaltis "PetNat" NV</t>
  </si>
  <si>
    <t>0001060</t>
  </si>
  <si>
    <t>Diamond Wine Collection:Zoe Red 2022__</t>
  </si>
  <si>
    <t>Zoe Red 2022</t>
  </si>
  <si>
    <t>0001063</t>
  </si>
  <si>
    <t>Diamond Wine Collection:Saint George Nemea 2023__</t>
  </si>
  <si>
    <t>Domaine Skouras Saint George Nemea 2023</t>
  </si>
  <si>
    <t>0005136</t>
  </si>
  <si>
    <t>Agiorgitiko</t>
  </si>
  <si>
    <t>Diamond Wine Collection:Santorini Vassaltis As-2019__</t>
  </si>
  <si>
    <t>Santorini Vassaltis Assyrtiko, Santorini  2019</t>
  </si>
  <si>
    <t>0001053</t>
  </si>
  <si>
    <t>Diamond Wine Collection:Sigalas Kavalieros 2021__</t>
  </si>
  <si>
    <t>Domaine Sigalas Assyrtiko Kavalieros 2021</t>
  </si>
  <si>
    <t>0001056</t>
  </si>
  <si>
    <t>Assyrtiko</t>
  </si>
  <si>
    <t>Diamond Wine Collection:Kir Yianni Ramnista 2019__</t>
  </si>
  <si>
    <t>Kir Yianni Ramnista Vineyard Xinomavro 2019</t>
  </si>
  <si>
    <t>S-0003917</t>
  </si>
  <si>
    <t>Cava Spiliadis:Parparoussis Taos-2015__</t>
  </si>
  <si>
    <t>Parparoussis Taos 2015</t>
  </si>
  <si>
    <t>0000591</t>
  </si>
  <si>
    <t>Diamond Wine Collection:Saint George Nemea 2021__</t>
  </si>
  <si>
    <t>Domaine Skouras Saint George 2021</t>
  </si>
  <si>
    <t>0001049</t>
  </si>
  <si>
    <t>Diamond Wine Collection:Skouras Megas Oenos 2016__</t>
  </si>
  <si>
    <t>Domaine Skouras “Megas Oenos” 2016</t>
  </si>
  <si>
    <t>0001057</t>
  </si>
  <si>
    <t>Diamond Wine Collection:Skouras Moscofilero Sal 2022__</t>
  </si>
  <si>
    <t>Skouras Moscofilero "Salto" 2022</t>
  </si>
  <si>
    <t>0001024</t>
  </si>
  <si>
    <t>Diamond Wine Collection:Stray Dog Wild Gin__</t>
  </si>
  <si>
    <t>Stray Dog Wild Gin</t>
  </si>
  <si>
    <t>S-0003920</t>
  </si>
  <si>
    <t>Diamond Wine Collection:Zoe White 2021__</t>
  </si>
  <si>
    <t>Zoe White 2021</t>
  </si>
  <si>
    <t>0001068</t>
  </si>
  <si>
    <t>Diamond Wine Collection:Zoe White 2023__</t>
  </si>
  <si>
    <t>Zoe White 2023</t>
  </si>
  <si>
    <t>S-0003922</t>
  </si>
  <si>
    <t>Domaine AF Gros:Pommard 1er Cru Les Arv 22_</t>
  </si>
  <si>
    <t>Domaine AF Gros Pommard 1er Cru "Les Arvelets" 2022</t>
  </si>
  <si>
    <t>0005186</t>
  </si>
  <si>
    <t>Domaine AF Gros:Bourgogne Hautes Cotes 2022__</t>
  </si>
  <si>
    <t>Domaine AF Gros Bourgogne Hautes Cotes de Nuits Blanc 2022</t>
  </si>
  <si>
    <t>0005180</t>
  </si>
  <si>
    <t>Domaine AF Gros:Pommard 1er Cru Les Pez 2022_</t>
  </si>
  <si>
    <t>Domaine AF Gros Pommard 1er Cru "Les Pezerolles" 2022</t>
  </si>
  <si>
    <t>0005185</t>
  </si>
  <si>
    <t>Domaine AF Gros:Richebourg Grand Cru 2022_</t>
  </si>
  <si>
    <t>Domaine AF Gros Richebourg Grand Cru 2022</t>
  </si>
  <si>
    <t>0005189</t>
  </si>
  <si>
    <t>Domaine AF Gros:Savigny 1er Cru Clos Des G 2021_</t>
  </si>
  <si>
    <t>Domaine AF Gros Savigny 1er Cru "Clos des Guettes" 2021</t>
  </si>
  <si>
    <t>0005184</t>
  </si>
  <si>
    <t>ISRAEL</t>
  </si>
  <si>
    <t>TZORA VINEYARDS - KOSHER</t>
  </si>
  <si>
    <t>Vignobles Sullivan:Chateau Auguste Rouge 2018__</t>
  </si>
  <si>
    <t>Chateau Auguste Rouge 2018</t>
  </si>
  <si>
    <t>0003655</t>
  </si>
  <si>
    <t>Vignobles Sullivan:Chateau Du Parc 2016__</t>
  </si>
  <si>
    <t>Chateau Du Parc St. Emilion Grand Cru 2016</t>
  </si>
  <si>
    <t>0003657</t>
  </si>
  <si>
    <t>ANTONIO VALLANA (Organic)</t>
  </si>
  <si>
    <t>Antonio Vallana:Boca-2016__</t>
  </si>
  <si>
    <t>Antonio Vallana  Boca 2016</t>
  </si>
  <si>
    <t>0000102</t>
  </si>
  <si>
    <t>BRAIDA</t>
  </si>
  <si>
    <t>Malvira:Renesium Late Harvest__</t>
  </si>
  <si>
    <t>Malvira Renesium Late Harvest NV</t>
  </si>
  <si>
    <t>0002393</t>
  </si>
  <si>
    <t>Malvira:Roero Arneis "Trinita"-2017__</t>
  </si>
  <si>
    <t>Malvira Roero Arneis "Trinita" DOCG 2017</t>
  </si>
  <si>
    <t>0002396</t>
  </si>
  <si>
    <t>BUSI (Travignoli di Conte G. Busi) (Sustainable)</t>
  </si>
  <si>
    <t>Butternut__:Sauvignon Blanc 2021__</t>
  </si>
  <si>
    <t>Butternut Sauvignon Blanc 2021</t>
  </si>
  <si>
    <t>0000472</t>
  </si>
  <si>
    <t>Casanova Della Spinetta:IL Gentile Toscana IGT__</t>
  </si>
  <si>
    <t>Casanova Della Spinetta IL Gentile Toscana IGT 2016</t>
  </si>
  <si>
    <t>0000487</t>
  </si>
  <si>
    <t>Prugnolo Gentile</t>
  </si>
  <si>
    <t>Ital</t>
  </si>
  <si>
    <t>CANTINA METZEORO</t>
  </si>
  <si>
    <t>Malvira:Roero Arneis DOCG-2024__</t>
  </si>
  <si>
    <t>Malvira Roero Arneis DOCG 2024</t>
  </si>
  <si>
    <t>0005168</t>
  </si>
  <si>
    <t>Roero</t>
  </si>
  <si>
    <t>Arneis</t>
  </si>
  <si>
    <t>Malvira:Roero Arneis Trinita-2023__</t>
  </si>
  <si>
    <t>Malvira Roero Arneis "Trinita" DOCG 2023</t>
  </si>
  <si>
    <t>0005169</t>
  </si>
  <si>
    <t>CASANOVA DELLA SPINETTA</t>
  </si>
  <si>
    <t>Castle Rock:Dressage Chardonnay 2019__</t>
  </si>
  <si>
    <t>Castle Rock Dressage Chardonnay 2019</t>
  </si>
  <si>
    <t>0000513</t>
  </si>
  <si>
    <t>Isabelle Garrault:Sancerre Rosé "Les Gra-2018__</t>
  </si>
  <si>
    <t>Isabelle Garrault Sancerre Rosé "Les Grands Monts" 2018</t>
  </si>
  <si>
    <t>0001898</t>
  </si>
  <si>
    <t>CHIARA CONDELLO</t>
  </si>
  <si>
    <t>Ciacci Piccolomini D'Aragona:Brunello Di Montal Pian 2018__</t>
  </si>
  <si>
    <t>Ciacci Brunello Di Montalcino DOCG Pianrosso 2018</t>
  </si>
  <si>
    <t>0005094</t>
  </si>
  <si>
    <t>Ciacci Piccolomini D'Aragona:Brunello Di Montal R 2019(M)__</t>
  </si>
  <si>
    <t>Ciacci Brunello Di Montalcino Riserva DOCG "Pianrosso - Santa Caterina D'Oro" 2019 Mgm</t>
  </si>
  <si>
    <t>0005095</t>
  </si>
  <si>
    <t>95 WA</t>
  </si>
  <si>
    <t>94 Vinous</t>
  </si>
  <si>
    <t>99 JS</t>
  </si>
  <si>
    <t>CIACCI PICCOLOMINI D'ARAGONA - TUSCANY (Organic)</t>
  </si>
  <si>
    <t>Ciacci Piccolomini D'Aragona:Toscana Rosso 2020__</t>
  </si>
  <si>
    <t>Ciacci Piccolomini D'aragona Toscana Rosso IGT 2020</t>
  </si>
  <si>
    <t>0000809</t>
  </si>
  <si>
    <t>Clarence Dillon Wines__:Amberwine 2021__</t>
  </si>
  <si>
    <t>Clarendelle Amberwine 2021</t>
  </si>
  <si>
    <t>0000817</t>
  </si>
  <si>
    <t>Ciacci:Olive Oil 2021__</t>
  </si>
  <si>
    <t>Ciacci Piccolomini Estate Olive Oil 2021</t>
  </si>
  <si>
    <t>0000790</t>
  </si>
  <si>
    <t>Ciacci Piccolomini D'Aragona:Sant'Antimo Fabivs 2020__</t>
  </si>
  <si>
    <t>Ciacci Sant'Antimo DOC "Fabivs" 2020</t>
  </si>
  <si>
    <t>0000808</t>
  </si>
  <si>
    <t>Ciacci Piccolomini D'Aragona:Rosso di Montalcino Ross 2019__</t>
  </si>
  <si>
    <t>Ciacci Rosso Di Montalcino DOC "Rossofonte" 2019</t>
  </si>
  <si>
    <t>0000806</t>
  </si>
  <si>
    <t>Clarence Dillon Wines: Clarendelle Medoc Kosher Red 2023</t>
  </si>
  <si>
    <t>Clarence Dillon Wines Clarendelle Medoc Kosher Red 2023</t>
  </si>
  <si>
    <t>0005314</t>
  </si>
  <si>
    <t>Ciacci Piccolomini D'Aragona:Sant'Antimo Fabivs 2019__</t>
  </si>
  <si>
    <t>Ciacci Sant'Antimo DOC "Fabivs" 2019</t>
  </si>
  <si>
    <t>0000807</t>
  </si>
  <si>
    <t>Clarence Dillon Wines__:Bordeaux Red 2018__</t>
  </si>
  <si>
    <t>Clarendelle Bordeaux Red 2018</t>
  </si>
  <si>
    <t>0005087</t>
  </si>
  <si>
    <t>Clarence Dillon Wines__:Bordeaux Red 2016__</t>
  </si>
  <si>
    <t>Clarendelle Bordeaux Red 2016</t>
  </si>
  <si>
    <t>0000818</t>
  </si>
  <si>
    <t>Clarence Dillon Wines__:Bordeaux Rose 2023__</t>
  </si>
  <si>
    <t>Clarendelle Bordeaux Rose 2023</t>
  </si>
  <si>
    <t>0000819</t>
  </si>
  <si>
    <t>Clarence Dillon Wines__:Bordeaux White 2022__</t>
  </si>
  <si>
    <t>Clarendelle Bordeaux White 2022</t>
  </si>
  <si>
    <t>0000820</t>
  </si>
  <si>
    <t>CLIC</t>
  </si>
  <si>
    <t>Colin-Morey:Saint-Aubin 1er En Remi 2021__</t>
  </si>
  <si>
    <t>Colin-Morey Saint-Aubin 1er "En Remilly" 2021</t>
  </si>
  <si>
    <t>0000864</t>
  </si>
  <si>
    <t>Colin-Morey:Saint-Aubin 2022__</t>
  </si>
  <si>
    <t>Coin-Morey Saint-Aubin 2022</t>
  </si>
  <si>
    <t>0000867</t>
  </si>
  <si>
    <t>Contratto - Bitters:Aperitif__</t>
  </si>
  <si>
    <t>Contratto Aperitif NV</t>
  </si>
  <si>
    <t>0000894</t>
  </si>
  <si>
    <t>Contratto - Bitters:Bitter__</t>
  </si>
  <si>
    <t>Contratto Bitter NV</t>
  </si>
  <si>
    <t>0000895</t>
  </si>
  <si>
    <t>COCITO</t>
  </si>
  <si>
    <t>Contratto - Bitters:Fernet__</t>
  </si>
  <si>
    <t>Contratto Fernet NV</t>
  </si>
  <si>
    <t>0000896</t>
  </si>
  <si>
    <t>CONTRATTO</t>
  </si>
  <si>
    <t>Cottanera:Etna Rosso Diciassette 2021__</t>
  </si>
  <si>
    <t>Cottanera Etna Rosso DOC Contrada Diciassettesalme 2021</t>
  </si>
  <si>
    <t>0000923</t>
  </si>
  <si>
    <t>Cottanera:Etna Rosso Riserva DOC-2012__</t>
  </si>
  <si>
    <t>Cottanera Etna Rosso Riserva DOC Contrada Zottorinoto 2012</t>
  </si>
  <si>
    <t>0000924</t>
  </si>
  <si>
    <t>Cottanera:Etna Rosso Riserva DOC-2015__</t>
  </si>
  <si>
    <t>Cottanera Etna Rosso Riserva DOC Contrada Zottorinoto 2015</t>
  </si>
  <si>
    <t>0000925</t>
  </si>
  <si>
    <t>95 Wine Advocate</t>
  </si>
  <si>
    <t>COTTANERA</t>
  </si>
  <si>
    <t>Crystallum__:Chardonnay Clay Shales 2018__</t>
  </si>
  <si>
    <t>Crystallum Chardonnay, 'Clay Shales' 2018</t>
  </si>
  <si>
    <t>0000933</t>
  </si>
  <si>
    <t>Crystallum__:Chardonnay The Agnes 2020__</t>
  </si>
  <si>
    <t>Crystallum Chardonnay, 'The Agnes' 2020</t>
  </si>
  <si>
    <t>0000934</t>
  </si>
  <si>
    <t>Crystallum__:Pinot Noir Bona Fide 2021__</t>
  </si>
  <si>
    <t>Crystallum Pinot Noir 'Bona Fide' 2021</t>
  </si>
  <si>
    <t>0000936</t>
  </si>
  <si>
    <t>Cynar:Cynar 70 Proof__</t>
  </si>
  <si>
    <t>Cynar 70 Proof</t>
  </si>
  <si>
    <t>0000943</t>
  </si>
  <si>
    <t>Cretan Labyrinth__:Extra Virgin Olive OIl__</t>
  </si>
  <si>
    <t>Cretan Labyrinth Extra Virgin Olive Oil</t>
  </si>
  <si>
    <t>0000931</t>
  </si>
  <si>
    <t>Cynar:Cynar Ricetta Originale__</t>
  </si>
  <si>
    <t>Cynar Ricetta Originale</t>
  </si>
  <si>
    <t>0000944</t>
  </si>
  <si>
    <t>Darting:Durkheimer Fronhof Ries 2020__</t>
  </si>
  <si>
    <t>Darting Durkheimer Fronhof Riesling Kabinett Trocken 2020</t>
  </si>
  <si>
    <t>0000948</t>
  </si>
  <si>
    <t>Cottanera:Sole Di Sesta 2020__</t>
  </si>
  <si>
    <t>Cottanera Sicilia Syrah DOC "Sole Di Sesta" 2020</t>
  </si>
  <si>
    <t>0000926</t>
  </si>
  <si>
    <t>DIRUPI</t>
  </si>
  <si>
    <t>Malvira:Roero Nebbiolo Riserva-2005__</t>
  </si>
  <si>
    <t>Malvira Roero Nebbiolo Riserva "Trinita" DOCG 2005</t>
  </si>
  <si>
    <t>0002399</t>
  </si>
  <si>
    <t>Malvira:Roero Nebbiolo Riserva-2007__</t>
  </si>
  <si>
    <t>Malvira Roero Nebbiolo Riserva "Trinita" DOCG 2007</t>
  </si>
  <si>
    <t>0002400</t>
  </si>
  <si>
    <t>E. PIRA</t>
  </si>
  <si>
    <t>El Jolgorio:Cenizo (A.karwinskii)___</t>
  </si>
  <si>
    <t>El Jolgorio Cenizo (A.karwinskii)</t>
  </si>
  <si>
    <t>0001485</t>
  </si>
  <si>
    <t>El Escoces Volante__:Es Lo Que Hay 2018__</t>
  </si>
  <si>
    <t>Es Lo Que Hay 2018</t>
  </si>
  <si>
    <t>0001477</t>
  </si>
  <si>
    <t>El Jolgorio:Arroqueño (Black Bottle)__</t>
  </si>
  <si>
    <t>El Jolgorio Arroqueño (Black Bottle)</t>
  </si>
  <si>
    <t>0001480</t>
  </si>
  <si>
    <t>El Jolgorio:Coyote__</t>
  </si>
  <si>
    <t>El Jolgorio Coyote (Black Bottle)</t>
  </si>
  <si>
    <t>0001487</t>
  </si>
  <si>
    <t>GINI (Organic)</t>
  </si>
  <si>
    <t>Gusbourne__:Brut Rose 2018__</t>
  </si>
  <si>
    <t>Gusbourne Brut Rose 2018</t>
  </si>
  <si>
    <t>0001762</t>
  </si>
  <si>
    <t>Gusbourne__:Brut Rose 2015__</t>
  </si>
  <si>
    <t>Gusbourne Brut Rose 2015</t>
  </si>
  <si>
    <t>0001761</t>
  </si>
  <si>
    <t>IL VERRO</t>
  </si>
  <si>
    <t>J. Selbach:Riesling "Incline" __</t>
  </si>
  <si>
    <t>J. Selbach Riesling "Incline"  2019</t>
  </si>
  <si>
    <t>0001905</t>
  </si>
  <si>
    <t>J. Selbach:Riesling "Incline Dry"__</t>
  </si>
  <si>
    <t>J. Selbach Riesling "Incline Dry" 2017</t>
  </si>
  <si>
    <t>0001904</t>
  </si>
  <si>
    <t>J.L. Vergnon:Conversation Grand (1.5)__</t>
  </si>
  <si>
    <t>J.L. Vergnon Conversation Grand Cru Brut NV</t>
  </si>
  <si>
    <t>0001910</t>
  </si>
  <si>
    <t>J. Wilkes__:Zinfandel Paso Robles 2020__</t>
  </si>
  <si>
    <t>J. Wilkes Zinfandel Paso Robles Highlands District 2020</t>
  </si>
  <si>
    <t>0001907</t>
  </si>
  <si>
    <t>INDIGENOUS SELECTIONS (Sustainable)</t>
  </si>
  <si>
    <t>J.L. Vergnon:Eloquence Blanc de Blancs__</t>
  </si>
  <si>
    <t>J.L. Vergnon Eloquence Blanc de Blancs Grand Cru Extra Brut NV</t>
  </si>
  <si>
    <t>0001912</t>
  </si>
  <si>
    <t>J.L. Vergnon:Conversation Grand (750ml)__</t>
  </si>
  <si>
    <t>0001911</t>
  </si>
  <si>
    <t>J.L. Vergnon:Rosémotion Grand Cru Extra__</t>
  </si>
  <si>
    <t>J.L. Vergnon Rosémotion Grand Cru Extra Brut Rose NV</t>
  </si>
  <si>
    <t>0001915</t>
  </si>
  <si>
    <t>Japan Premium Artisian Sakes:Hanahato Densho__</t>
  </si>
  <si>
    <t>Hanahato Densho</t>
  </si>
  <si>
    <t>0001951</t>
  </si>
  <si>
    <t>Japan Premium Artisian Sakes:Hanahato Kijoshu Junma__</t>
  </si>
  <si>
    <t>Hanahato Kijoshu</t>
  </si>
  <si>
    <t>0001952</t>
  </si>
  <si>
    <t>Japan Premium Artisian Sakes:Harushika Daiginjo Jun__</t>
  </si>
  <si>
    <t>Harushika Daiginjo Junmai Daiginjo NV</t>
  </si>
  <si>
    <t>0001953</t>
  </si>
  <si>
    <t>KOFERERHOF - ALTO ADIGE VALLE ISARCO SUDTIROL</t>
  </si>
  <si>
    <t>Kongsgaard:Kongsgaard Syrah 2019__</t>
  </si>
  <si>
    <t>Kongsgaard Syrah, Hudson Vineyard 2019</t>
  </si>
  <si>
    <t>0002135</t>
  </si>
  <si>
    <t>Kongsgaard:Syrah - Hudson Vineyar-2000__</t>
  </si>
  <si>
    <t>Kongsgaard Syrah - Hudson Vineyard 2000</t>
  </si>
  <si>
    <t>0002138</t>
  </si>
  <si>
    <t>2000</t>
  </si>
  <si>
    <t>Kongsgaard:Syrah - Hudson Vineyar-2002__</t>
  </si>
  <si>
    <t>Kongsgaard Syrah - Hudson Vineyard 2002</t>
  </si>
  <si>
    <t>0002140</t>
  </si>
  <si>
    <t>Kongsgaard:Syrah - Hudson Vineyar-2004__</t>
  </si>
  <si>
    <t>Kongsgaard Syrah - Hudson Vineyard 2004</t>
  </si>
  <si>
    <t>0002142</t>
  </si>
  <si>
    <t>LA SPINETTA (Organic / Vegan)</t>
  </si>
  <si>
    <t>La Spinetta:Barolo Riserva Campe 2005 Mag__</t>
  </si>
  <si>
    <t>La Spinetta Barolo Riserva DOCG "Campe" 2005</t>
  </si>
  <si>
    <t>0002261</t>
  </si>
  <si>
    <t>2005</t>
  </si>
  <si>
    <t>La Spinetta:Vermentino Toscana 2023__</t>
  </si>
  <si>
    <t>La Spinetta Vermentino Toscana IGT 2023</t>
  </si>
  <si>
    <t>S-0003952</t>
  </si>
  <si>
    <t>La Spinetta:Barolo Campe 2004 (Bot)__</t>
  </si>
  <si>
    <t>La Spinetta Barolo "Vigneto Campe" 2004</t>
  </si>
  <si>
    <t>0002252</t>
  </si>
  <si>
    <t>La Spinetta:Barolo Campe 2008__</t>
  </si>
  <si>
    <t>La Spinetta Barolo Campe 2008</t>
  </si>
  <si>
    <t>0005109</t>
  </si>
  <si>
    <t>Leitz:Zero Chardonnay (Non-Alc)__</t>
  </si>
  <si>
    <t>Leitz Eins Zwei Zero Chardonnay (Non-Alcoholic) NV</t>
  </si>
  <si>
    <t>0002349</t>
  </si>
  <si>
    <t>Leitz:Zero Pinot Noir (Non-Alc)__</t>
  </si>
  <si>
    <t>Leitz Zero Point Five Pinot Noir (Non-Alcoholic) NV</t>
  </si>
  <si>
    <t>0002350</t>
  </si>
  <si>
    <t>La Spinetta:Barolo Campe 2009__</t>
  </si>
  <si>
    <t>La Spinetta Barolo Campe 2009</t>
  </si>
  <si>
    <t>0005110</t>
  </si>
  <si>
    <t>La Spinetta:Barolo DOCG Campe 2003__</t>
  </si>
  <si>
    <t>La Spinetta Barolo DOCG "Campe" 2003</t>
  </si>
  <si>
    <t>0002253</t>
  </si>
  <si>
    <t>La Spinetta:Barolo Garretti-2019__</t>
  </si>
  <si>
    <t>La Spinetta Barolo DOCG Garretti 2019</t>
  </si>
  <si>
    <t>0002257</t>
  </si>
  <si>
    <t>La Spinetta:Barolo Ris Campé 2004 (Mag)__</t>
  </si>
  <si>
    <t>La Spinetta Barolo "Vigneto Campé" 2004</t>
  </si>
  <si>
    <t>0002258</t>
  </si>
  <si>
    <t>La Spinetta:Ca Di Pian 2021__</t>
  </si>
  <si>
    <t>La Spinetta Barbera d'Asti Superiore Ca Di Pian 2021</t>
  </si>
  <si>
    <t>S-0003949</t>
  </si>
  <si>
    <t>Leitz:Zero Riesling (Non-Alc)__</t>
  </si>
  <si>
    <t>Leitz Eins Zwei Zero Riesling (Non-Alcoholic) NV</t>
  </si>
  <si>
    <t>0002351</t>
  </si>
  <si>
    <t>Rheingau</t>
  </si>
  <si>
    <t>La Spinetta:Chianti Riserva 2019__</t>
  </si>
  <si>
    <t>La Spinetta Chianti Riserva DOCG 2019</t>
  </si>
  <si>
    <t>S-0003950</t>
  </si>
  <si>
    <t>La Spinetta:Timorasso Colli Tortones 2023__</t>
  </si>
  <si>
    <t>La Spinetta Timorasso Colli Tortonesi DOC "Derthona" 2023</t>
  </si>
  <si>
    <t>0005082</t>
  </si>
  <si>
    <t>Timorasso</t>
  </si>
  <si>
    <t>92 Vinous</t>
  </si>
  <si>
    <t>91 Wine Spectator</t>
  </si>
  <si>
    <t>La Spinetta:Langhe Nebbiolo 2022__</t>
  </si>
  <si>
    <t>La Spinetta Langhe Nebbiolo DOC 2022</t>
  </si>
  <si>
    <t>0002274</t>
  </si>
  <si>
    <t>La Spinetta:Pin Monferrato Rosso __</t>
  </si>
  <si>
    <t>La Spinetta Pin Monferrato Rosso 2016</t>
  </si>
  <si>
    <t>0002281</t>
  </si>
  <si>
    <t>La Spinetta:Gallina 2013__</t>
  </si>
  <si>
    <t>La Spinetta Barbaresco "Vigneto Gallina" 2013</t>
  </si>
  <si>
    <t>0002264</t>
  </si>
  <si>
    <t>La Spinetta:IL Nero Di Casanova 2020</t>
  </si>
  <si>
    <t>La Spinetta IL Nero Di Casanova Toscana Sangiovese IGT 2020</t>
  </si>
  <si>
    <t>0002269</t>
  </si>
  <si>
    <t>La Spinetta:Langhe Bianco Sauvigno__</t>
  </si>
  <si>
    <t>La Spinetta Langhe Bianco Sauvignon 2017</t>
  </si>
  <si>
    <t>0002270</t>
  </si>
  <si>
    <t>La Spinetta:Lidia Chardonnay 2021__</t>
  </si>
  <si>
    <t>La Spinetta Lidia Chardonnay 2021</t>
  </si>
  <si>
    <t>La Spinetta:Moscato d'Asti Bricco __</t>
  </si>
  <si>
    <t>La Spinetta Moscato d'Asti Bricco Quaglia 2020</t>
  </si>
  <si>
    <t>0002277</t>
  </si>
  <si>
    <t>La Spinetta:Olive Oil Casanova Est "L'Olio_</t>
  </si>
  <si>
    <t>La Spinetta Olive Oil Casanova Estates "L'Olio Toscano" 2020</t>
  </si>
  <si>
    <t>0002279</t>
  </si>
  <si>
    <t>La Spinetta:Pin Monferrato Rosso 2014 (M)__</t>
  </si>
  <si>
    <t>LSAPIN2014C La Spinetta Monferrato Rosso “Pin” 2014</t>
  </si>
  <si>
    <t>0002282</t>
  </si>
  <si>
    <t>La Spinetta:Sassontino Riserva 2009__</t>
  </si>
  <si>
    <t>La Spinetta Sassontino Riserva Toscana Rosso IGT 2009</t>
  </si>
  <si>
    <t>0005103</t>
  </si>
  <si>
    <t>La Spinetta:Vermentino Toscana 2019__</t>
  </si>
  <si>
    <t>La Spinetta Vermentino Toscana IGT 2019</t>
  </si>
  <si>
    <t>0000490</t>
  </si>
  <si>
    <t>La Spinetta:Barolo "Vigneto Campe"-2016__</t>
  </si>
  <si>
    <t>La Spinetta Barolo "Vigneto Campé" 2016</t>
  </si>
  <si>
    <t>0002249</t>
  </si>
  <si>
    <t>La Spinetta:Vigneto Starderi-2015__</t>
  </si>
  <si>
    <t>La Spinetta Barbaresco "Vigneto Starderi" 2015</t>
  </si>
  <si>
    <t>0002290</t>
  </si>
  <si>
    <t>La Spinetta:Vigneto Starderi-2016__</t>
  </si>
  <si>
    <t>La Spinetta Barbaresco "Vigneto Starderi" 2016</t>
  </si>
  <si>
    <t>0002291</t>
  </si>
  <si>
    <t>La Spinetta:Vigneto Starderi-2019__</t>
  </si>
  <si>
    <t>La Spinetta Barbaresco DOCG "Starderi" 2019</t>
  </si>
  <si>
    <t>0002292</t>
  </si>
  <si>
    <t>Le Renard__:Bourgogne Pinot Noir 2019__</t>
  </si>
  <si>
    <t>Le Renard Bourgogne Pinot Noir 2019</t>
  </si>
  <si>
    <t>0002320</t>
  </si>
  <si>
    <t>Leitz:Dragonstone Riesling 2023__</t>
  </si>
  <si>
    <t>Leitz Dragonstone Riesling 2023</t>
  </si>
  <si>
    <t>0002330</t>
  </si>
  <si>
    <t>Leitz:Rüdesheimer Klosterlay__</t>
  </si>
  <si>
    <t>Leitz Rüdesheimer Klosterlay Riesling Kabinett 2016</t>
  </si>
  <si>
    <t>0002343</t>
  </si>
  <si>
    <t>Leitz:Schlossberg Riesling 2018__</t>
  </si>
  <si>
    <t>Leitz Schlossberg Riesling "Ehrenfels" Grosses Gewachs 2018</t>
  </si>
  <si>
    <t>0002344</t>
  </si>
  <si>
    <t>Leitz:Sparkling Blanc (Non-Alc)__</t>
  </si>
  <si>
    <t>Leitz Eins Zwei Zero Sparkling Blanc de Blancs (Non-Alcoholic) NV</t>
  </si>
  <si>
    <t>0002345</t>
  </si>
  <si>
    <t>Leitz:Sparkling Riesling (Non-Alc)__</t>
  </si>
  <si>
    <t>Leitz Eins Zwei Zero Sparkling Riesling (Non-Alcoholic) NV</t>
  </si>
  <si>
    <t>0002346</t>
  </si>
  <si>
    <t>Leitz:Sparkling Rose (Non-Alc)__</t>
  </si>
  <si>
    <t>Leitz Eins Zwei Zero Sparkling Rose (Non-Alcoholic) NV</t>
  </si>
  <si>
    <t>0002347</t>
  </si>
  <si>
    <t>Leitz:Riesling Rheingau QbA 2023 __</t>
  </si>
  <si>
    <t>Leitz Riesling Rheingau QbA Feinherb 2023</t>
  </si>
  <si>
    <t>0002339</t>
  </si>
  <si>
    <t>MALVIRA (Organic / Vegan)</t>
  </si>
  <si>
    <t>Malvira:Roero Riserva "Renesio__</t>
  </si>
  <si>
    <t>Malvira Roero Riserva "Renesio" DOCG 2006</t>
  </si>
  <si>
    <t>0002402</t>
  </si>
  <si>
    <t>Marc Hébrart:Blanc de Blancs __</t>
  </si>
  <si>
    <t>Marc Hebrart Blanc de Blancs NV</t>
  </si>
  <si>
    <t>0002406</t>
  </si>
  <si>
    <t>92 ST</t>
  </si>
  <si>
    <t>Marc Hébrart:Clos de Leon 2016__</t>
  </si>
  <si>
    <t>Marc Hebrart  "Clos de Leon" 1er Cru Brut 2016</t>
  </si>
  <si>
    <t>0002409</t>
  </si>
  <si>
    <t>Marc Hébrart:Rose Brut NV__</t>
  </si>
  <si>
    <t>Marc Hebrart Premier Cru Rose Brut NV</t>
  </si>
  <si>
    <t>0002416</t>
  </si>
  <si>
    <t>Marc Hébrart:Rive Gauche 2014__</t>
  </si>
  <si>
    <t>Marc Hebrart Rive-Gauche-Rive Droite Grand Cru 2014</t>
  </si>
  <si>
    <t>0002415</t>
  </si>
  <si>
    <t>Marc Hébrart:Special Club 2019__</t>
  </si>
  <si>
    <t>Marc Hebrart Special Club Millesime 2019</t>
  </si>
  <si>
    <t>0002419</t>
  </si>
  <si>
    <t>Marcel Zanolari__:Nebbiolo Valtellina 2011__</t>
  </si>
  <si>
    <t>Marcel Zanolari Nebbiolo Valtellina Superiore 2011</t>
  </si>
  <si>
    <t>0002426</t>
  </si>
  <si>
    <t>Marine Dubard.:Pinot Noir 2022__</t>
  </si>
  <si>
    <t>Marine Dubard Pinot Noir "Coeur du Mont" 2022</t>
  </si>
  <si>
    <t>0002431</t>
  </si>
  <si>
    <t>South West France</t>
  </si>
  <si>
    <t>Marcel Zanolari__:Sforzato di Valtellina 2012__</t>
  </si>
  <si>
    <t>Marcel Zanolari Sforzato di Valtellina Superiore 2012</t>
  </si>
  <si>
    <t>0002427</t>
  </si>
  <si>
    <t>Masaya__:Massaya Gold Reserve 2012__</t>
  </si>
  <si>
    <t>Massaya Gold Reserve Red Blend 2012</t>
  </si>
  <si>
    <t>0002450</t>
  </si>
  <si>
    <t>Marine Dubard.:Sauvignon Blanc 2023__</t>
  </si>
  <si>
    <t>Marine Dubard Sauvignon Blanc "Coeur du Mont" 2023</t>
  </si>
  <si>
    <t>0002433</t>
  </si>
  <si>
    <t>Marine Dubard.:Sauvignon Blanc 2024__</t>
  </si>
  <si>
    <t>Marine Dubard Sauvignon Blanc Coeur du Mont 2024</t>
  </si>
  <si>
    <t>0005216</t>
  </si>
  <si>
    <t>Masaya__:Massaya Arak NV__</t>
  </si>
  <si>
    <t>Massaya Arak NV</t>
  </si>
  <si>
    <t>0002448</t>
  </si>
  <si>
    <t>Masaya__:Massaya Terrasses 2020__</t>
  </si>
  <si>
    <t>Massaya Terrasses de Baalbeck 2020</t>
  </si>
  <si>
    <t>0002451</t>
  </si>
  <si>
    <t>MARCEL ZANOLARI</t>
  </si>
  <si>
    <t>Mata Hari__:Mata Hari Absinthe Bohemian</t>
  </si>
  <si>
    <t>Mata Hari Absinthe Bohemian NV</t>
  </si>
  <si>
    <t>0002458</t>
  </si>
  <si>
    <t>Distilled Spirit</t>
  </si>
  <si>
    <t>Melka:Cabernet Sauvignon CJ 2019__</t>
  </si>
  <si>
    <t>Melka Cabernet Sauvignon Chloe-Jeremy 2019</t>
  </si>
  <si>
    <t>0005132</t>
  </si>
  <si>
    <t>MOCALI</t>
  </si>
  <si>
    <t>Montrubi:Serres Velles Macabeu 2021__</t>
  </si>
  <si>
    <t>Serres Velles Macabeu 2021</t>
  </si>
  <si>
    <t>0002598</t>
  </si>
  <si>
    <t>MOCCAGATTA</t>
  </si>
  <si>
    <t>Montrubí:Black ECO 2022__</t>
  </si>
  <si>
    <t>Montrubi:Black ECO 2022</t>
  </si>
  <si>
    <t>Montrubí:Black ECO 2022</t>
  </si>
  <si>
    <t>0004001</t>
  </si>
  <si>
    <t>MONTELEONE</t>
  </si>
  <si>
    <t>Malvira:Mombeltramo Roero Ris 2017__</t>
  </si>
  <si>
    <t>Malvira Mombeltramo Roero Riserva 2017</t>
  </si>
  <si>
    <t>0005174</t>
  </si>
  <si>
    <t>Malvira:Mombeltramo Roero Rise__</t>
  </si>
  <si>
    <t>Malvira Mombeltramo Roero Riserva 2007</t>
  </si>
  <si>
    <t>0002392</t>
  </si>
  <si>
    <t>MONTIONI</t>
  </si>
  <si>
    <t>Montrubí:Gaintus Vertical__</t>
  </si>
  <si>
    <t>Montrubí Gaintus Vertical 2015</t>
  </si>
  <si>
    <t>0002610</t>
  </si>
  <si>
    <t>Montrubí:L'Ancestral Blanc</t>
  </si>
  <si>
    <t>L'Ancestral Blanc NV</t>
  </si>
  <si>
    <t>0002611</t>
  </si>
  <si>
    <t>Sattler:Sattler Zweigelt 2013</t>
  </si>
  <si>
    <t>Sattler Zweigelt Burgenland Reserve 2013</t>
  </si>
  <si>
    <t>0003272</t>
  </si>
  <si>
    <t>Montrubí:One Night's Rose 2021__</t>
  </si>
  <si>
    <t>Montrubí Gaintus One Night's Rose 2021</t>
  </si>
  <si>
    <t>0002615</t>
  </si>
  <si>
    <t>PALTRINIERI</t>
  </si>
  <si>
    <t>Malvira:Langhe DOC Sauvignon__</t>
  </si>
  <si>
    <t>Malvira Langhe DOC Sauvignon 2020</t>
  </si>
  <si>
    <t>0005172</t>
  </si>
  <si>
    <t>QUINTODECIMO</t>
  </si>
  <si>
    <t>Malvira:Roero Nebbiolo Riserva-2010__</t>
  </si>
  <si>
    <t>Malvira Roero Nebbiolo Riserva "Trinita" DOCG 2010</t>
  </si>
  <si>
    <t>0002401</t>
  </si>
  <si>
    <t>ROCCA DEL PRINCIPE</t>
  </si>
  <si>
    <t>Ronco Calino:Franciacorta Brut __</t>
  </si>
  <si>
    <t>Ronco Calino Franciacorta Brut NV</t>
  </si>
  <si>
    <t>0003192</t>
  </si>
  <si>
    <t>Ronco Calino:L'Arturo Sebino Pinot N 2019__</t>
  </si>
  <si>
    <t>Ronco Calino L'Arturo Sebino IGT Pinot Nero 2019</t>
  </si>
  <si>
    <t>0003194</t>
  </si>
  <si>
    <t>Ronco Calino:Leant Curtefranca 2023__</t>
  </si>
  <si>
    <t>Ronco Calino Leant Curtefranca Bianco 2023</t>
  </si>
  <si>
    <t>0003196</t>
  </si>
  <si>
    <t>Routin:Routin Rouge 750ml__</t>
  </si>
  <si>
    <t>Vermouth Routin Rouge</t>
  </si>
  <si>
    <t>0003210</t>
  </si>
  <si>
    <t>Savoie</t>
  </si>
  <si>
    <t>Ronco Dei Tassi:Friulano 2020__</t>
  </si>
  <si>
    <t>Ronco Dei Tassi Friulano - Collio DOC 2020</t>
  </si>
  <si>
    <t>0005267</t>
  </si>
  <si>
    <t>Collio</t>
  </si>
  <si>
    <t>Friulano</t>
  </si>
  <si>
    <t>ROCCA DI MONTEGROSSI</t>
  </si>
  <si>
    <t>Ronco Calino:Franciacorta Brut Rosé__</t>
  </si>
  <si>
    <t>Ronco Calino Franciacorta Brut Rosé Radijan NV</t>
  </si>
  <si>
    <t>RONCO CALINO - FRANCIACORTA - LAKE GARDA</t>
  </si>
  <si>
    <t>Rydeen:Rydeen IPA__</t>
  </si>
  <si>
    <t>Rydeen IPA Beer (Bottle)</t>
  </si>
  <si>
    <t>0003227</t>
  </si>
  <si>
    <t>SAS Francois Parent__:Chambolle Musigny 2021__</t>
  </si>
  <si>
    <t>AF Gros Chambolle Musigny 1er Cru Aux Echanges 2021</t>
  </si>
  <si>
    <t>0005191</t>
  </si>
  <si>
    <t>SAS Francois Parent__:Charmes-Chambertin 2021__</t>
  </si>
  <si>
    <t>AF Gros Charmes-Chambertin 2021</t>
  </si>
  <si>
    <t>0005193</t>
  </si>
  <si>
    <t>SAS Francois Parent__:Vosne Romanee 2022__</t>
  </si>
  <si>
    <t>AF Gros Vosne Romanee 1er Cru Les Beaumonts 2022</t>
  </si>
  <si>
    <t>0005190</t>
  </si>
  <si>
    <t>SAS Francois Parent__:Gevrey Chambertin 2022__</t>
  </si>
  <si>
    <t>AF Gros Gevrey Chambertin 2022</t>
  </si>
  <si>
    <t>Gevrey Chambertin 2022__</t>
  </si>
  <si>
    <t>0005192</t>
  </si>
  <si>
    <t>Sandhi Wines:Chardonnay La Rinconada 2020__</t>
  </si>
  <si>
    <t>Sandhi Chardonnay La Rinconada Vineyard 2020</t>
  </si>
  <si>
    <t>0003239</t>
  </si>
  <si>
    <t>Sandhi Wines:Chardonnay Central Coa-2022__</t>
  </si>
  <si>
    <t>Sandhi Chardonnay Central Coast  2022</t>
  </si>
  <si>
    <t>0003238</t>
  </si>
  <si>
    <t>Sagrantino Ma.Gia 2017__</t>
  </si>
  <si>
    <t>Montioni Montefalco Sagrantino Ma.Gia 2017</t>
  </si>
  <si>
    <t>0005010</t>
  </si>
  <si>
    <t>Sandhi Wines:Chardonnay La Rinconada 2021__</t>
  </si>
  <si>
    <t>Sandhi Chardonnay La Rinconada Vineyard 2021</t>
  </si>
  <si>
    <t>0003240</t>
  </si>
  <si>
    <t>Sandhi Wines:Chardonnay Patterson 2021</t>
  </si>
  <si>
    <t>Sandhi Chardonnay Patterson Vineyard 2021</t>
  </si>
  <si>
    <t>0003242</t>
  </si>
  <si>
    <t>RONCO DEI TASSI</t>
  </si>
  <si>
    <t>Sandhi Wines:Pinot Noir Sta. Rita 2022__</t>
  </si>
  <si>
    <t>Sandhi Pinot Noir Santa Rita Hills 2022</t>
  </si>
  <si>
    <t>0003249</t>
  </si>
  <si>
    <t>SANTA BARBARA - STEFANO ANTONUCCI</t>
  </si>
  <si>
    <t>Scrappy's Bitters__:Habanero Tincture Bitter__</t>
  </si>
  <si>
    <t>Scrappy's Habanero Tincture Bitter</t>
  </si>
  <si>
    <t>0003294</t>
  </si>
  <si>
    <t>147 ml</t>
  </si>
  <si>
    <t>Saura__:Mesias 2021__</t>
  </si>
  <si>
    <t>Mesias 2021</t>
  </si>
  <si>
    <t>0003285</t>
  </si>
  <si>
    <t>Scrappy's Bitters__ Bergamot Bitter 10 Year (5oz)__</t>
  </si>
  <si>
    <t>Scrappy's Bergamot Bitter 10 Year</t>
  </si>
  <si>
    <t>0005055</t>
  </si>
  <si>
    <t>Scrappy's Bitters__:Chocolate Bitter__</t>
  </si>
  <si>
    <t>Scrappy's Chocolate Bitter</t>
  </si>
  <si>
    <t>0003291</t>
  </si>
  <si>
    <t>Seavey:Caravina Cabernet Sauv-2020__</t>
  </si>
  <si>
    <t>Seavey Caravina Cabernet Sauvignon 2020</t>
  </si>
  <si>
    <t>0003325</t>
  </si>
  <si>
    <t>Saura__:Cogevientos 2022__</t>
  </si>
  <si>
    <t>Cogevientos (Monastrell/Garnacha) 2022</t>
  </si>
  <si>
    <t>0005148</t>
  </si>
  <si>
    <t>Scrappy's Bitters__:Grapefruit Bitter__</t>
  </si>
  <si>
    <t>Scrappy's Grapefruit Bitter</t>
  </si>
  <si>
    <t>0003293</t>
  </si>
  <si>
    <t>SERIO &amp; BATTISTA</t>
  </si>
  <si>
    <t>Soralama__:Slurp (330ml)</t>
  </si>
  <si>
    <t>Slurp</t>
  </si>
  <si>
    <t>0003428</t>
  </si>
  <si>
    <t>SOTTIMANO (Organic)</t>
  </si>
  <si>
    <t>Suntory:Haku Vodka__</t>
  </si>
  <si>
    <t>Suntory Haku Vodka</t>
  </si>
  <si>
    <t>0003494</t>
  </si>
  <si>
    <t>Suntory:Hibiki Japanese Harmon__</t>
  </si>
  <si>
    <t>Suntory Hibiki Japanese Harmony</t>
  </si>
  <si>
    <t>0003495</t>
  </si>
  <si>
    <t>Suntory:Toki (1L)__</t>
  </si>
  <si>
    <t>Suntory Toki</t>
  </si>
  <si>
    <t>0003498</t>
  </si>
  <si>
    <t>Suntory:Toki (750ml) __</t>
  </si>
  <si>
    <t>0003499</t>
  </si>
  <si>
    <t>Suze:Saveur d'Autrefois__</t>
  </si>
  <si>
    <t>Suze Saveur d'Autrefois NV</t>
  </si>
  <si>
    <t>0003502</t>
  </si>
  <si>
    <t>Thuir</t>
  </si>
  <si>
    <t>STURM</t>
  </si>
  <si>
    <t>Telmo Rodriguez:Matallana 2015__</t>
  </si>
  <si>
    <t>Telmo Rodriguez Matallana 2015</t>
  </si>
  <si>
    <t>0003528</t>
  </si>
  <si>
    <t>TENUTA SANTA MARIA</t>
  </si>
  <si>
    <t>The Italian Spirits Company:Schiavo Amaro Felsina__</t>
  </si>
  <si>
    <t>Schiavo Amaro Felsina</t>
  </si>
  <si>
    <t>S-0004128</t>
  </si>
  <si>
    <t>The Italian Spirits Company:Schiavo Anno Decimo Prugna__</t>
  </si>
  <si>
    <t>Schiavo Anno Decimo Prugna</t>
  </si>
  <si>
    <t>S-0004129</t>
  </si>
  <si>
    <t>The Italian Spirits Company:Scuppoz Ratafia Abruzzo__</t>
  </si>
  <si>
    <t>Scuppoz Ratafia Abruzzo</t>
  </si>
  <si>
    <t>0005203</t>
  </si>
  <si>
    <t>The Italian Spirits Company__:Casoni Amaro Heritage__</t>
  </si>
  <si>
    <t>Casoni Amaro Heritage</t>
  </si>
  <si>
    <t>0005274</t>
  </si>
  <si>
    <t>The Italian Spirits Company__:Casoni Il Bitter 1814__</t>
  </si>
  <si>
    <t>Casoni Il Bitter 1814</t>
  </si>
  <si>
    <t>Casoni Il Bitter 18141</t>
  </si>
  <si>
    <t>0005275</t>
  </si>
  <si>
    <t>1000ml</t>
  </si>
  <si>
    <t>The Italian Spirits Company__:Paesani Genziana Gran Sasso__</t>
  </si>
  <si>
    <t>Paesani Genziana Gran Sasso</t>
  </si>
  <si>
    <t>0005286</t>
  </si>
  <si>
    <t>The Italian Spirits Company__:Puni Vina__</t>
  </si>
  <si>
    <t>Puni Vina Italian Malt Whisky</t>
  </si>
  <si>
    <t>Puni Vina</t>
  </si>
  <si>
    <t>0005290</t>
  </si>
  <si>
    <t>The Italian Spirits Company__:Casoni L'Aperitivo 1814__</t>
  </si>
  <si>
    <t>Casoni L'Aperitivo 1814</t>
  </si>
  <si>
    <t>0005276</t>
  </si>
  <si>
    <t>UNTERMOSERHOF</t>
  </si>
  <si>
    <t>Vignobles Sullivan:Chateau Gaby (Silver) 2014__</t>
  </si>
  <si>
    <t>Chateau Gaby (Silver) 2014</t>
  </si>
  <si>
    <t>0003658</t>
  </si>
  <si>
    <t>Vignobles Sullivan:Chateau Gaby Cuvee 2015__</t>
  </si>
  <si>
    <t>Chateau Gaby Cuvee 2015</t>
  </si>
  <si>
    <t>0003660</t>
  </si>
  <si>
    <t>Vignobles Sullivan:Chateau Moya 2015__</t>
  </si>
  <si>
    <t>Chateau Moya 2015</t>
  </si>
  <si>
    <t>0003661</t>
  </si>
  <si>
    <t>VIGNA DEL LAURO</t>
  </si>
  <si>
    <t>Vilmart &amp; Cie:Coeur de Cuvée Brut Pr-2004__</t>
  </si>
  <si>
    <t>Vilmart &amp; Cie Coeur de Cuvée Brut Premier Cru 2004</t>
  </si>
  <si>
    <t>0003666</t>
  </si>
  <si>
    <t>Vilmart &amp; Cie:Coeur de Cuvée Brut Pr-2005__</t>
  </si>
  <si>
    <t>Vilmart &amp; Cie Coeur de Cuvée Brut Premier Cru 2005</t>
  </si>
  <si>
    <t>0003667</t>
  </si>
  <si>
    <t>Vilmart &amp; Cie:Coeur de Cuvée Brut Pr-2007__</t>
  </si>
  <si>
    <t>Vilmart &amp; Cie Coeur de Cuvée Brut Premier Cru 2007</t>
  </si>
  <si>
    <t>0003668</t>
  </si>
  <si>
    <t>Vilmart &amp; Cie:Coeur de Cuvée Brut Pr-2010__</t>
  </si>
  <si>
    <t>Vilmart &amp; Cie Coeur de Cuvée Brut Premier Cru 2010</t>
  </si>
  <si>
    <t>0003671</t>
  </si>
  <si>
    <t>Vilmart &amp; Cie:Grand Cellier (1.5L)__</t>
  </si>
  <si>
    <t>0003676</t>
  </si>
  <si>
    <t>ARUGA</t>
  </si>
  <si>
    <t>Aruga__:Branca Clareza 2019__</t>
  </si>
  <si>
    <t>Aruga Branca Clareza Wine 2019</t>
  </si>
  <si>
    <t>0000160</t>
  </si>
  <si>
    <t>CHATEAU MERCIAN</t>
  </si>
  <si>
    <t>Miner Family Winery:Viognier Paso Rob 2020 (750)__</t>
  </si>
  <si>
    <t>Miner Family Viognier Paso Robles 2020</t>
  </si>
  <si>
    <t>0002529</t>
  </si>
  <si>
    <t>Miquel Pons:77 Veremes Red 2022__</t>
  </si>
  <si>
    <t>Miquel Pons 77 Veremes Red 2022</t>
  </si>
  <si>
    <t>0002537</t>
  </si>
  <si>
    <t>Miquel Pons:Cava Dry 2023__</t>
  </si>
  <si>
    <t>Miquel Pons Cava Dry 2023</t>
  </si>
  <si>
    <t>0005259</t>
  </si>
  <si>
    <t>Cava</t>
  </si>
  <si>
    <t>Miquel Pons:Cava Gran Reserva Brut Nature 2020__</t>
  </si>
  <si>
    <t>Miquel Pons Cava Gran Reserva Brut Nature 2020</t>
  </si>
  <si>
    <t>0002546</t>
  </si>
  <si>
    <t>Miquel Pons:Cava Reserva Brut Nature 2022</t>
  </si>
  <si>
    <t>Miquel Pons Cava Reserva Brut 2022</t>
  </si>
  <si>
    <t>0005260</t>
  </si>
  <si>
    <t>Miquel Pons:Malvasia de Sitges 2022__</t>
  </si>
  <si>
    <t>Miquel Pons Montargull Malvasia de Sitges 2022</t>
  </si>
  <si>
    <t>0002551</t>
  </si>
  <si>
    <t>Miner Family Winery:Merlot Stagecoach 2019__</t>
  </si>
  <si>
    <t>Miner Family Merlot Napa Valley "Stagecoach" 2019</t>
  </si>
  <si>
    <t>0002521</t>
  </si>
  <si>
    <t>KURAMBON</t>
  </si>
  <si>
    <t>La Spinetta Chianti Riserva 2020__</t>
  </si>
  <si>
    <t>La Spinetta Chianti Riserva DOCG Casanova 2020</t>
  </si>
  <si>
    <t>0005019</t>
  </si>
  <si>
    <t>La Spinetta:Barbaresco "Vigneto Ga-2014__</t>
  </si>
  <si>
    <t>La Spinetta Barbaresco "Vigneto Gallina" 2014</t>
  </si>
  <si>
    <t>0002223</t>
  </si>
  <si>
    <t>TAKARA</t>
  </si>
  <si>
    <t>Tenuta Santa Maria:Superiore Ripasso 2020__</t>
  </si>
  <si>
    <t>Tenuta Santa Maria Valpolicella Classico Superiore Ripasso 2020</t>
  </si>
  <si>
    <t>0003553</t>
  </si>
  <si>
    <t>LEBANON</t>
  </si>
  <si>
    <t>Melka:Mekerra Sauvignon Blan-2015__</t>
  </si>
  <si>
    <t>Melka Mekerra Sauvignon Blanc Block 7, Knights Valley 2015</t>
  </si>
  <si>
    <t>0002470</t>
  </si>
  <si>
    <t>Cava Spiliadis:Gerovassiliou Viognier 2021__</t>
  </si>
  <si>
    <t>Gerovassiliou Viognier White 2021</t>
  </si>
  <si>
    <t>0000579</t>
  </si>
  <si>
    <t>Musar__:Rouge 2018__</t>
  </si>
  <si>
    <t>Chateau Musar Rouge 2018</t>
  </si>
  <si>
    <t>0005233</t>
  </si>
  <si>
    <t>Cava Spiliadis:Buketo White 2023__</t>
  </si>
  <si>
    <t>Buketo White 2023</t>
  </si>
  <si>
    <t>0005001</t>
  </si>
  <si>
    <t>Melka:Mekerra Merlot Knights__</t>
  </si>
  <si>
    <t>Melka Mekerra Merlot Knights Valley 2015</t>
  </si>
  <si>
    <t>0002467</t>
  </si>
  <si>
    <t>Melka:Mekerra Prop. Red 2016__</t>
  </si>
  <si>
    <t>Melka Mekerra Proprietary Red 2016</t>
  </si>
  <si>
    <t>0002468</t>
  </si>
  <si>
    <t>Melka:Mekerra Sauvignon Blan-2013__</t>
  </si>
  <si>
    <t>Melka Mekerra Sauvignon Blanc Block 7, Knights Valley 2013</t>
  </si>
  <si>
    <t>0002469</t>
  </si>
  <si>
    <t>Musar__:Rouge 1998__</t>
  </si>
  <si>
    <t>Chateau Musar Rouge 1998</t>
  </si>
  <si>
    <t>0002704</t>
  </si>
  <si>
    <t>1998</t>
  </si>
  <si>
    <t>Musar__:Rouge 2000__</t>
  </si>
  <si>
    <t>Chateau Musar Rouge 2000</t>
  </si>
  <si>
    <t>0002706</t>
  </si>
  <si>
    <t>Musar__:Rouge 2003__</t>
  </si>
  <si>
    <t>Chateau Musar Rouge 2003</t>
  </si>
  <si>
    <t>0002708</t>
  </si>
  <si>
    <t>Musar__:Rouge 2004__</t>
  </si>
  <si>
    <t>Chateau Musar Rouge 2004</t>
  </si>
  <si>
    <t>0002709</t>
  </si>
  <si>
    <t>Musar__:Rouge 2012__</t>
  </si>
  <si>
    <t>Chateau Musar Rouge 2012</t>
  </si>
  <si>
    <t>0002711</t>
  </si>
  <si>
    <t>Nanbu Bijin:Green Label (720ml)__</t>
  </si>
  <si>
    <t>Nanbu Bijin Green Label</t>
  </si>
  <si>
    <t>0005025</t>
  </si>
  <si>
    <t>Iwate</t>
  </si>
  <si>
    <t>Nanbu Bijin:Tokubetsu Junmai (300ml)</t>
  </si>
  <si>
    <t>Nanbu Bijin Tokubetsu Junmai (300ml)</t>
  </si>
  <si>
    <t>0005024</t>
  </si>
  <si>
    <t>Nanbu Bijin__:Awa Sparkling (720ml)__</t>
  </si>
  <si>
    <t>Nanbu Bijin AWA Sparkling</t>
  </si>
  <si>
    <t>0005358</t>
  </si>
  <si>
    <t>Nanbu Bijin__:Black Label__</t>
  </si>
  <si>
    <t>Nanbu Bijin Black Label</t>
  </si>
  <si>
    <t>0002716</t>
  </si>
  <si>
    <t>Nanbu Bijin__:Ginjo (180ml)__</t>
  </si>
  <si>
    <t>Nanbu Bijin Ginjo (180ml)</t>
  </si>
  <si>
    <t>0005027</t>
  </si>
  <si>
    <t>180ml</t>
  </si>
  <si>
    <t>Nanbu Bijin__:Shinpaku__</t>
  </si>
  <si>
    <t>Nanbu Bijin Shinpaku</t>
  </si>
  <si>
    <t>0002717</t>
  </si>
  <si>
    <t>Nanbu Bijin__:Tokubestu Junmai (180ml)__</t>
  </si>
  <si>
    <t>Nanbu Bijin Tokubetsu Junmai</t>
  </si>
  <si>
    <t>0002718</t>
  </si>
  <si>
    <t>Nigl:Gruner Veltliner "Priv__</t>
  </si>
  <si>
    <t>Nigl Gruner Veltliner "Privat" Senftenberger Pellingen (+) 2015</t>
  </si>
  <si>
    <t>0002732</t>
  </si>
  <si>
    <t>Nigl:Gruner Veltliner Alte -2013__</t>
  </si>
  <si>
    <t>Nigl Gruner Veltliner Alte Reben + 2013</t>
  </si>
  <si>
    <t>0002735</t>
  </si>
  <si>
    <t>Nigl:Nigl GV Privat 2019__</t>
  </si>
  <si>
    <t>Nigl Gruner Veltliner "Privat" Ried Senftenberger Pellingen Erste Lage 2019</t>
  </si>
  <si>
    <t>0002736</t>
  </si>
  <si>
    <t>Nigl:Nigl Riesling Privat 2019__</t>
  </si>
  <si>
    <t>Nigl Riesling "Privat" Ried Hochacker Erste Lage 2019</t>
  </si>
  <si>
    <t>0002737</t>
  </si>
  <si>
    <t>Nigl:Riesling Senftenberger 2015__</t>
  </si>
  <si>
    <t>Nigl Riesling Senftenberger Hochäcker 2015</t>
  </si>
  <si>
    <t>0002740</t>
  </si>
  <si>
    <t>Nikka:Miyagikyo Single Malt __</t>
  </si>
  <si>
    <t>Nikka Miyagikyo Single Malt</t>
  </si>
  <si>
    <t>0002745</t>
  </si>
  <si>
    <t>NEW ZEALAND</t>
  </si>
  <si>
    <t>Tatenokawa__:Seiryu__</t>
  </si>
  <si>
    <t>Tatenokawa Seiryu</t>
  </si>
  <si>
    <t>0003514</t>
  </si>
  <si>
    <t>Telmo Rodriguez:Al-muvedre 2022__</t>
  </si>
  <si>
    <t>Al-muvedre 2022</t>
  </si>
  <si>
    <t>0003522</t>
  </si>
  <si>
    <t>Telmo Rodriguez:Basa 2022__</t>
  </si>
  <si>
    <t>Telmo Rodriguez Basa 2022</t>
  </si>
  <si>
    <t>0003524</t>
  </si>
  <si>
    <t>PORTUGAL</t>
  </si>
  <si>
    <t>BROADBENT - PORT</t>
  </si>
  <si>
    <t>Broadbent Selections__:Cabernet Sauvignon 2023__</t>
  </si>
  <si>
    <t>Broadbent Cabernet Sauvignon North Coast 2023</t>
  </si>
  <si>
    <t>0005030</t>
  </si>
  <si>
    <t>Broadbent Selections__:Dao White 2020__</t>
  </si>
  <si>
    <t>Broadbent Dao White 2020</t>
  </si>
  <si>
    <t>0000406</t>
  </si>
  <si>
    <t>Broadbent Selections__:Dao White 2022__</t>
  </si>
  <si>
    <t>Broadbent Dao White 2022</t>
  </si>
  <si>
    <t>0005336</t>
  </si>
  <si>
    <t>Dao</t>
  </si>
  <si>
    <t>Brundlmayer:Brundlmayer Riesling Zob 2019__</t>
  </si>
  <si>
    <t>Brundlmayer Riesling Zobinger Heiligenstein Erste Lage 2019</t>
  </si>
  <si>
    <t>0000433</t>
  </si>
  <si>
    <t>96 James Suckling</t>
  </si>
  <si>
    <t>BROADBENT - WINES &amp; FORTIFIED WINES</t>
  </si>
  <si>
    <t>Brundlmayer:Brundlmayer GV Alte 2020__</t>
  </si>
  <si>
    <t>Bundlmayer Gruner Veltliner Alte Reben 2020</t>
  </si>
  <si>
    <t>0000428</t>
  </si>
  <si>
    <t>Broadbent Selections__:Douro Reserve Red 2019__</t>
  </si>
  <si>
    <t>Broadbent Douro Reserve Red 2019</t>
  </si>
  <si>
    <t>0000410</t>
  </si>
  <si>
    <t>Brundlmayer:Brundlmayer GV Berg 2020__</t>
  </si>
  <si>
    <t>Brundlmayer Gruner Veltliner Berg Vogelsang 2020</t>
  </si>
  <si>
    <t>0000429</t>
  </si>
  <si>
    <t>BROADBENT - WINES</t>
  </si>
  <si>
    <t>Broadbent Selections__:Broadbent Madeira 10 Year Old__</t>
  </si>
  <si>
    <t>Broadbent Madeira 10 Year Old Verdelho NV</t>
  </si>
  <si>
    <t>0000402</t>
  </si>
  <si>
    <t>Broadbent Selections__:Broadbent Port Vintage 2015__</t>
  </si>
  <si>
    <t>Broadbent Port Vintage 2015</t>
  </si>
  <si>
    <t>S-0003902</t>
  </si>
  <si>
    <t>Broadbent Selections__:Douro Red 2020__</t>
  </si>
  <si>
    <t>Broadbent Douro Red 2020</t>
  </si>
  <si>
    <t>0000408</t>
  </si>
  <si>
    <t>Broadbent Selections__:Reserva Isla de Madeira 2020__</t>
  </si>
  <si>
    <t>Broadbent Reserva - Isla de Madeira 2020</t>
  </si>
  <si>
    <t>0000419</t>
  </si>
  <si>
    <t>Broadbent Selections__:Vinho Verde Rose NV__</t>
  </si>
  <si>
    <t>Broadbent Vinho Verde Rose NV</t>
  </si>
  <si>
    <t>0000420</t>
  </si>
  <si>
    <t>Broadbent Selections__:Vinho Verde__</t>
  </si>
  <si>
    <t>Broadbent Vinho Verde NV</t>
  </si>
  <si>
    <t>0000421</t>
  </si>
  <si>
    <t>Broadbent Selections__:Vintage Port 2015_</t>
  </si>
  <si>
    <t>Broadbent Vintage Port 2015</t>
  </si>
  <si>
    <t>S-0003903</t>
  </si>
  <si>
    <t>Brundlmayer:Brundlmayer GV Ried Lamm 2018__</t>
  </si>
  <si>
    <t>Brundlmayer Gruner Veltliner Ried Lamm 2018</t>
  </si>
  <si>
    <t>0000430</t>
  </si>
  <si>
    <t>Brundlmayer:Brundlmayer Riesling Stein 2019</t>
  </si>
  <si>
    <t>Brundlmayer Riesling Steinmassl 2019</t>
  </si>
  <si>
    <t>0000432</t>
  </si>
  <si>
    <t>Brundlmayer:Brundlmayer GV Ried Lois 2019__</t>
  </si>
  <si>
    <t>Brundlmayer Gruner Veltliner Ried Loiserberg Erste Lage 2019</t>
  </si>
  <si>
    <t>0000431</t>
  </si>
  <si>
    <t>SLOVAKIA</t>
  </si>
  <si>
    <t>Wade Cellars__:Cabernet Sauvignon Napa 2022__</t>
  </si>
  <si>
    <t>Wade Cellars Cabernet Sauvignon Napa Valley 2022</t>
  </si>
  <si>
    <t>0005356</t>
  </si>
  <si>
    <t>SOUTH AFRICA</t>
  </si>
  <si>
    <t>Darting:Spatburgunder Pinot Noir 2018__</t>
  </si>
  <si>
    <t>Darting Pinot Noir Trocken 2018</t>
  </si>
  <si>
    <t>0000953</t>
  </si>
  <si>
    <t>Dassai USA___ Dassai Blue 23 (375ml)__</t>
  </si>
  <si>
    <t>Dassai Blue 23 375ml</t>
  </si>
  <si>
    <t>0005017</t>
  </si>
  <si>
    <t>De Martino__Legado Carmenere 2023__</t>
  </si>
  <si>
    <t>De Martino Legado Carmenere 2023</t>
  </si>
  <si>
    <t>0005021</t>
  </si>
  <si>
    <t>Swartland</t>
  </si>
  <si>
    <t>Soralama__:Wow (330ml)__</t>
  </si>
  <si>
    <t>Wow</t>
  </si>
  <si>
    <t>0003429</t>
  </si>
  <si>
    <t>ADEGA PEDRALONGA</t>
  </si>
  <si>
    <t>Adega Pedralonga__:DoUmia Barrica 2024__</t>
  </si>
  <si>
    <t>Adega Pedralonga DoUmia Barrica 2024</t>
  </si>
  <si>
    <t>0005153</t>
  </si>
  <si>
    <t>Rias Baixas</t>
  </si>
  <si>
    <t>Adega Pedralonga__:Marel 2024__</t>
  </si>
  <si>
    <t>Adega Pedralonga Marel 2024</t>
  </si>
  <si>
    <t>0005151</t>
  </si>
  <si>
    <t>Adega Pedralonga__:Pedralonga 2022__</t>
  </si>
  <si>
    <t>Pedralonga 2022</t>
  </si>
  <si>
    <t>0000031</t>
  </si>
  <si>
    <t>Adega Pedralonga__:Pedralonga Barrica 2022__</t>
  </si>
  <si>
    <t>Pedralonga Barrica 2022</t>
  </si>
  <si>
    <t>0000032</t>
  </si>
  <si>
    <t>Adega Pedralonga__:Pedralonga Caroina 2023__</t>
  </si>
  <si>
    <t>Pedralonga Carolina 2023</t>
  </si>
  <si>
    <t>0000033</t>
  </si>
  <si>
    <t>Adega Pedralonga__:Pedralonga Vendetta 2022__</t>
  </si>
  <si>
    <t>Pedralonga Vendetta 2022</t>
  </si>
  <si>
    <t>0000034</t>
  </si>
  <si>
    <t>Adega Pedralonga__:Terra de Godos 2024__</t>
  </si>
  <si>
    <t>Adega Pedralonga Terra de Godos 2024</t>
  </si>
  <si>
    <t>Pedralonga Terra de Godos 2024</t>
  </si>
  <si>
    <t>BODEGAS HABLA</t>
  </si>
  <si>
    <t>Bodegas Hijos de Antonio Polo:Crianza 2021__</t>
  </si>
  <si>
    <t>Pagos de Peñafiel Crianza 2021</t>
  </si>
  <si>
    <t>0005316</t>
  </si>
  <si>
    <t>Bodegas Hijos de Antonio Polo:Reserva 2020__</t>
  </si>
  <si>
    <t>Pagos de Peñafiel Reserva 2020</t>
  </si>
  <si>
    <t>0005317</t>
  </si>
  <si>
    <t>Bodegas Hijos de Antonio Polo:Roble 2023__</t>
  </si>
  <si>
    <t>Pagos de Peñafiel Roble 2023</t>
  </si>
  <si>
    <t>0005315</t>
  </si>
  <si>
    <t>Bodegas Hijos de Antonio Polo:Seleccion 2019__</t>
  </si>
  <si>
    <t>Pagos de Peñafiel Seleccion 2019</t>
  </si>
  <si>
    <t>0000347</t>
  </si>
  <si>
    <t>Bodegas Habla:Habla de Ti 2023</t>
  </si>
  <si>
    <t>Habla de Ti 2023</t>
  </si>
  <si>
    <t>0000323</t>
  </si>
  <si>
    <t>Bodegas Habla:Habla del Mar 2023</t>
  </si>
  <si>
    <t>Habla del Mar 2023</t>
  </si>
  <si>
    <t>0000324</t>
  </si>
  <si>
    <t>Bodegas Habla:Habla del Silencio 2022</t>
  </si>
  <si>
    <t>Habla del Silencio 2022</t>
  </si>
  <si>
    <t>0000326</t>
  </si>
  <si>
    <t>Bodegas Habla:Habla la Tierra 2022</t>
  </si>
  <si>
    <t>Habla la Tierra 2022</t>
  </si>
  <si>
    <t>0000329</t>
  </si>
  <si>
    <t>Bodegas Habla:Sol del Silencio Premium Oil</t>
  </si>
  <si>
    <t>Sol del Silencio Premium Oil</t>
  </si>
  <si>
    <t>0000338</t>
  </si>
  <si>
    <t>BODEGAS HIJOS DE ANTONIO POLO</t>
  </si>
  <si>
    <t>Branchwater__:Gin__</t>
  </si>
  <si>
    <t>Branchwater Gin</t>
  </si>
  <si>
    <t>0000394</t>
  </si>
  <si>
    <t>Broadbent Selections__:Branco 2020__</t>
  </si>
  <si>
    <t>Broadbent Branco 2020</t>
  </si>
  <si>
    <t>0000396</t>
  </si>
  <si>
    <t>Broadbent Selections__:Branco 2021__</t>
  </si>
  <si>
    <t>Broadbent Branco 2021</t>
  </si>
  <si>
    <t>0000397</t>
  </si>
  <si>
    <t>Broadbent Selections__:Broadbent 10Yr Tawny__</t>
  </si>
  <si>
    <t>Broadbent 10Yr Tawny Port NV</t>
  </si>
  <si>
    <t>0000398</t>
  </si>
  <si>
    <t>BODEGAS SAURA</t>
  </si>
  <si>
    <t>Selbach-Oster:Zeltinger Sonnenuhr Kabi-2018__</t>
  </si>
  <si>
    <t>Selbach-Oster Zeltinger Sonnenuhr Riesling Kabinett 2018</t>
  </si>
  <si>
    <t>0003336</t>
  </si>
  <si>
    <t>Selbach-Oster:Zeltinger Sonnenuhr Ri-2019__</t>
  </si>
  <si>
    <t>Selbach-Oster Zeltinger Sonnenuhr Riesling Spatlese Feinherb "Ur" Alte Reben 2019</t>
  </si>
  <si>
    <t>0003340</t>
  </si>
  <si>
    <t>Selbach-Oster:Zeltinger Sonnenuhr Ri-2020__</t>
  </si>
  <si>
    <t>Selbach-Oster Zeltinger Sonnenuhr Riesling Kabinett 2020</t>
  </si>
  <si>
    <t>0003341</t>
  </si>
  <si>
    <t>BURGO VIEJO</t>
  </si>
  <si>
    <t>Busi:Chianti Rufina-2022__</t>
  </si>
  <si>
    <t>Busi Chianti Rufina 2022</t>
  </si>
  <si>
    <t>0000459</t>
  </si>
  <si>
    <t>Butternut__:Cabernet Sauvignon 2021__</t>
  </si>
  <si>
    <t>Butternut Cabernet Sauvignon 2021</t>
  </si>
  <si>
    <t>0000464</t>
  </si>
  <si>
    <t>Butternut__:Chardonnay 2021</t>
  </si>
  <si>
    <t>Butternut Chardonnay 2021</t>
  </si>
  <si>
    <t>0000467</t>
  </si>
  <si>
    <t>Busi:Chianti Rufina Riserva 2021__</t>
  </si>
  <si>
    <t>Busi Chianti Rufina Riserva 2021</t>
  </si>
  <si>
    <t>Busi Chianti Rufina Riserva 2020</t>
  </si>
  <si>
    <t>0000461</t>
  </si>
  <si>
    <t>FERRE CATASUS</t>
  </si>
  <si>
    <t>Ferre | Catasus:Sonat de l'ala 2017__</t>
  </si>
  <si>
    <t>Sonat de l'ala 2017</t>
  </si>
  <si>
    <t>0001557</t>
  </si>
  <si>
    <t>Fonte Sole__:Arte Sparkling (750ml)__</t>
  </si>
  <si>
    <t>0001573</t>
  </si>
  <si>
    <t>Fonte Sole__:Arte Still (750ml)__</t>
  </si>
  <si>
    <t>0001574</t>
  </si>
  <si>
    <t>Fonte Sole__:Deco Sparkling (1L)__</t>
  </si>
  <si>
    <t>Sole Water Deco Sparkling</t>
  </si>
  <si>
    <t>0001575</t>
  </si>
  <si>
    <t>Fonte Sole__:Deco Sparkling (330ml)__</t>
  </si>
  <si>
    <t>Sole Water Deco Sparkling 330 ml</t>
  </si>
  <si>
    <t>0001576</t>
  </si>
  <si>
    <t>Fonte Sole__:Deco Sparkling (750ml)__</t>
  </si>
  <si>
    <t>0001577</t>
  </si>
  <si>
    <t>Fonte Sole__:Deco Still (1L)__</t>
  </si>
  <si>
    <t>Sole Water Deco Still</t>
  </si>
  <si>
    <t>0001578</t>
  </si>
  <si>
    <t>Fonte Sole__:Deco Still (330ml)__</t>
  </si>
  <si>
    <t>0001579</t>
  </si>
  <si>
    <t>Fonte Sole__:Deco Still (750ml)__</t>
  </si>
  <si>
    <t>0001580</t>
  </si>
  <si>
    <t>Fonte Sole__:L'Italiana Sparkling (1L)__</t>
  </si>
  <si>
    <t>Sole Water L'Italiana Sparkling (1L)</t>
  </si>
  <si>
    <t>0001581</t>
  </si>
  <si>
    <t>Fonte Sole__:L'Italiana Still (1L)__</t>
  </si>
  <si>
    <t>Sole Water L'Italiana Sill (1L)</t>
  </si>
  <si>
    <t>0001583</t>
  </si>
  <si>
    <t>Fonte Sole__:L'Italiana Still (500ml)__</t>
  </si>
  <si>
    <t>Sole Water L'Italiana Sill (500ml)</t>
  </si>
  <si>
    <t>0001585</t>
  </si>
  <si>
    <t>Gabrielskloof__:Chenin Blanc 2023__</t>
  </si>
  <si>
    <t>Gabrielskloof Chenin Blanc 2023</t>
  </si>
  <si>
    <t>0005000</t>
  </si>
  <si>
    <t>JOSE ESTEVEZ S.A. - JEREZ</t>
  </si>
  <si>
    <t>Kiuchi Shozou Ltd.:Hitachino Nest Japanese-Can__</t>
  </si>
  <si>
    <t>Hitachino Nest Japanese Classic Ale (Can)</t>
  </si>
  <si>
    <t>0002085</t>
  </si>
  <si>
    <t>MIQUEL PONS - PENEDES (Organic)</t>
  </si>
  <si>
    <t>Monkey:Monkey 47 Schwarzwald-1L__</t>
  </si>
  <si>
    <t>Monkey Monkey 47 Schwarzwald Dry Gin</t>
  </si>
  <si>
    <t>0002577</t>
  </si>
  <si>
    <t>Monkey:Monkey 47 Schwarzwald-375__</t>
  </si>
  <si>
    <t>Monkey 47 Schwarzwald Dry Gin</t>
  </si>
  <si>
    <t>0002578</t>
  </si>
  <si>
    <t>Montioni:Montefalco Rosso-2020__</t>
  </si>
  <si>
    <t>Montioni Montefalco Rosso 2020</t>
  </si>
  <si>
    <t>0002585</t>
  </si>
  <si>
    <t>Montioni:Montefalco Sagrantino 2018__</t>
  </si>
  <si>
    <t>Montioni Montefalco Sagrantino 2018</t>
  </si>
  <si>
    <t>0002587</t>
  </si>
  <si>
    <t>Montrubi:Arbequinas de Montrubi__</t>
  </si>
  <si>
    <t>Arbequinas de Montrubi - Aceite de Oliva Virgen Extra NV</t>
  </si>
  <si>
    <t>0002595</t>
  </si>
  <si>
    <t>Montioni:Olive Oil "Cold Extraction"__</t>
  </si>
  <si>
    <t>Montioni Olive Oil "Cold Extraction"</t>
  </si>
  <si>
    <t>0002588</t>
  </si>
  <si>
    <t>Montioni:Umbria Grechetto 2023</t>
  </si>
  <si>
    <t>Montioni Umbria Grechetto 2023</t>
  </si>
  <si>
    <t>0002592</t>
  </si>
  <si>
    <t>Grechetto</t>
  </si>
  <si>
    <t>Montrubi:Serres Velles Carignan 2020__</t>
  </si>
  <si>
    <t>Montrubi Serres Velles Carignan 2020</t>
  </si>
  <si>
    <t>0002596</t>
  </si>
  <si>
    <t>MONTRUBI</t>
  </si>
  <si>
    <t>Moone Tsai:Howell Mountain Hillsi-2016__</t>
  </si>
  <si>
    <t>Moone Tsai Howell Mountain Hillside Blend Merlot 2016</t>
  </si>
  <si>
    <t>0002634</t>
  </si>
  <si>
    <t>Moone Tsai:Chardonnay Sonoma Coas-2023__</t>
  </si>
  <si>
    <t>Moone Tsai Chardonnay Sonoma Coast 2023</t>
  </si>
  <si>
    <t>0005118</t>
  </si>
  <si>
    <t>Moone Tsai:Cor Leonis Cabernet Sa-2010__</t>
  </si>
  <si>
    <t>Moone Tsai Cor Leonis Cabernet Sauvignon 2010</t>
  </si>
  <si>
    <t>0002629</t>
  </si>
  <si>
    <t>Moone Tsai:Cor Leonis Cabernet Sa-2011__</t>
  </si>
  <si>
    <t>Moone Tsai Cor Leonis Cabernet Sauvignon 2011</t>
  </si>
  <si>
    <t>0002630</t>
  </si>
  <si>
    <t>Morita Kinshachi Beer__:Kinshachi IPA__</t>
  </si>
  <si>
    <t>Kinshachi IPA</t>
  </si>
  <si>
    <t>0002637</t>
  </si>
  <si>
    <t>Moone Tsai:Cor Leonis Cabernet Sa-2019__</t>
  </si>
  <si>
    <t>Moone Tsai Cor Leonis Cabernet Sauvignon 2019</t>
  </si>
  <si>
    <t>0005116</t>
  </si>
  <si>
    <t>Moone Tsai:Corinne Cuvee PN 2022__</t>
  </si>
  <si>
    <t>Moone Tsai Corinne Cuvee Pinot Noir 2022</t>
  </si>
  <si>
    <t>0005117</t>
  </si>
  <si>
    <t>Moone Tsai:Howell Mountain Hillsi-2019__</t>
  </si>
  <si>
    <t>Moone Tsai Howell Mountain Hillside Blend 2019</t>
  </si>
  <si>
    <t>0005115</t>
  </si>
  <si>
    <t>Moone Tsai:Cabernet Sauvig 2006-Moone__</t>
  </si>
  <si>
    <t>Moone Tsai Cabernet Sauvignon 2006</t>
  </si>
  <si>
    <t>0002620</t>
  </si>
  <si>
    <t>Moone Tsai:Cabernet Sauvig 2007-Moone__</t>
  </si>
  <si>
    <t>Moone Tsai Cabernet Sauvignon 2007</t>
  </si>
  <si>
    <t>0002621</t>
  </si>
  <si>
    <t>Moussé Fils:Brut Terre d'Illite 2019__</t>
  </si>
  <si>
    <t>Mousse Fils Millesime Brut "Terre d'Illite"[New Label] 2019</t>
  </si>
  <si>
    <t>0002642</t>
  </si>
  <si>
    <t>Moone Tsai:Chardonnay Sonoma Coas-2015__</t>
  </si>
  <si>
    <t>Moone Tsai Chardonnay Sonoma Coast, Charles Heintz Vineyard 2015</t>
  </si>
  <si>
    <t>0002627</t>
  </si>
  <si>
    <t>Moone Tsai:Chardonnay Sonoma Coas-2014__</t>
  </si>
  <si>
    <t>Moone Tsai Chardonnay Sonoma Coast, Charles Heintz Vineyard 2014</t>
  </si>
  <si>
    <t>0002626</t>
  </si>
  <si>
    <t>PAGO FINCA ELEZ - VINOS DE PAGO, CASTILLA LA MANCHA (ALBACETE)</t>
  </si>
  <si>
    <t>Paul Blanck:Gewurztraminer Furstent 2012__</t>
  </si>
  <si>
    <t>Paul Blanck Gewurztraminer Furstentum Vieilles Vignes 2012</t>
  </si>
  <si>
    <t>0002891</t>
  </si>
  <si>
    <t>Paul Blanck:Pinot Noir Classique 2021__</t>
  </si>
  <si>
    <t>Paul Blanck Pinot Noir "Classique" 2021</t>
  </si>
  <si>
    <t>0002893</t>
  </si>
  <si>
    <t>Paul Blanck:Pinot Gris Grand Cru "__</t>
  </si>
  <si>
    <t>Paul Blanck Pinot Gris Grand Cru "Wineck-Schlossber" 2016</t>
  </si>
  <si>
    <t>0002892</t>
  </si>
  <si>
    <t>Paul Blanck:Pinot Noir Classique 2023__</t>
  </si>
  <si>
    <t>Paul Blanck Pinot Noir Classique 2023</t>
  </si>
  <si>
    <t>0005215</t>
  </si>
  <si>
    <t>Paul Blanck:Pinot Noir Cuvee F 2018__</t>
  </si>
  <si>
    <t>Paul Blanck Pinot Noir "Cuvee F" 2018</t>
  </si>
  <si>
    <t>0002894</t>
  </si>
  <si>
    <t>Paul Blanck:Pinot Noir Cuvee F 2019__</t>
  </si>
  <si>
    <t>Paul Blanck Pinot Noir "Cuvee F" 2019</t>
  </si>
  <si>
    <t>0005264</t>
  </si>
  <si>
    <t>Paul Blanck:Riesling Sommerberg Gr__</t>
  </si>
  <si>
    <t>Paul Blanck Riesling Sommerberg Grand Cru 2015</t>
  </si>
  <si>
    <t>0002896</t>
  </si>
  <si>
    <t>Pax Wine Cellars Gamay Alta Monte 2023__</t>
  </si>
  <si>
    <t>Pax Gamay, Alta Monte 2023</t>
  </si>
  <si>
    <t>0005210</t>
  </si>
  <si>
    <t>Pierre Gimonnet:Millesime de Collection 2014__</t>
  </si>
  <si>
    <t>Pierre Gimonnet "Millesime de Collection" Blanc de Blancs 1er Cru Brut 2014</t>
  </si>
  <si>
    <t>0002979</t>
  </si>
  <si>
    <t>RAUL PEREZ</t>
  </si>
  <si>
    <t>Ritual Zero Proof__:Aperitif Alternative__</t>
  </si>
  <si>
    <t>Ritual Zero Proof Aperitif Alternative</t>
  </si>
  <si>
    <t>0005054</t>
  </si>
  <si>
    <t>Raul Perez:Ultreia Valtuille Bier-2016__</t>
  </si>
  <si>
    <t>Raúl Pérez Ultreia Valtuille Bierzo Tinto - Mencía 2016</t>
  </si>
  <si>
    <t>0003121</t>
  </si>
  <si>
    <t>Raul Perez:Ultreia Saint Jacques -2021__</t>
  </si>
  <si>
    <t>Raúl Pérez Ultreia Saint Jacques Bierzo Tinto - Mencía 2021</t>
  </si>
  <si>
    <t>S-0003986</t>
  </si>
  <si>
    <t>Raul Perez:Ultreia Valtuille Bier-2017__</t>
  </si>
  <si>
    <t>Raúl Pérez Ultreia Valtuille Bierzo Tinto - Mencía 2017</t>
  </si>
  <si>
    <t>0003122</t>
  </si>
  <si>
    <t>Reina Mora Brewing Co.__ La Pajarita__</t>
  </si>
  <si>
    <t>La Pajarita Blonde Ale</t>
  </si>
  <si>
    <t>Rene Geoffroy:Blanc de Rosé __</t>
  </si>
  <si>
    <t>Rene Geoffroy Blanc de Rosé  NV</t>
  </si>
  <si>
    <t>0003130</t>
  </si>
  <si>
    <t>Raul Perez:Ultreia la Cova 2020__</t>
  </si>
  <si>
    <t>Bodegas y Vinedos Raul Perez Bierzo Tinto, 'Ultreia La Cova de la Raposa' 2020</t>
  </si>
  <si>
    <t>0003116</t>
  </si>
  <si>
    <t>Raul Perez:Ultreia Valtuille Bier-2019__</t>
  </si>
  <si>
    <t>Raul Perez Ultreia Valtuille Bierzo Tinto - Mencía 2019</t>
  </si>
  <si>
    <t>0003123</t>
  </si>
  <si>
    <t>Raul Perez:Ultreia de Paluexas Bi__</t>
  </si>
  <si>
    <t>Raúl Pérez Ultreia de Paluexas Bierzo Tinto  2016</t>
  </si>
  <si>
    <t>0003110</t>
  </si>
  <si>
    <t>Raul Perez:Ultreia Godello 2022__</t>
  </si>
  <si>
    <t>Raul Perez Ultreia Godello 2022</t>
  </si>
  <si>
    <t>S-0003984</t>
  </si>
  <si>
    <t>Rene Geoffroy:Cuvee Volupte 2015__</t>
  </si>
  <si>
    <t>Rene Geoffroy Champagne "Cuvee Volupte' 2015</t>
  </si>
  <si>
    <t>0003135</t>
  </si>
  <si>
    <t>Rene Geoffroy:Empreinte__</t>
  </si>
  <si>
    <t>Rene Geoffroy Empreinte 2012</t>
  </si>
  <si>
    <t>0003136</t>
  </si>
  <si>
    <t>Raul Perez:Ultreia La Claudina 2022__</t>
  </si>
  <si>
    <t>Raúl Pérez Ultreia La Claudina Bierzo Blanco (Godello) 2022</t>
  </si>
  <si>
    <t>S-0003985</t>
  </si>
  <si>
    <t>Rene Geoffroy:Geoffroy Cumieres__</t>
  </si>
  <si>
    <t>Geoffroy..Pinot Noir Cumieres Rouge Millesime</t>
  </si>
  <si>
    <t>0003137</t>
  </si>
  <si>
    <t>Rene Geoffroy:Geoffroy Volupté Brut__</t>
  </si>
  <si>
    <t>Volupté Brut Premier Cru</t>
  </si>
  <si>
    <t>Geoffroy Volupté Brut Premier Cru</t>
  </si>
  <si>
    <t>0003138</t>
  </si>
  <si>
    <t>Raul Perez:Prieto Picudo Rara Avis 2013__</t>
  </si>
  <si>
    <t>Raul Perez Prieto Picudo 'Rara Avis' 2013</t>
  </si>
  <si>
    <t>S-0003981</t>
  </si>
  <si>
    <t>Richard Brendon Ltd.:The Wine Glass - Precision__</t>
  </si>
  <si>
    <t>The Wine Glass - Precision</t>
  </si>
  <si>
    <t>S-0003993</t>
  </si>
  <si>
    <t>Rene Geoffroy:Les Houtrants Brut__</t>
  </si>
  <si>
    <t>Rene Geoffroy Les Houtrants Brut NV</t>
  </si>
  <si>
    <t>0003139</t>
  </si>
  <si>
    <t>Rene Geoffroy:Rosé de Saignée Brut -1.5L__</t>
  </si>
  <si>
    <t>Rene Geoffroy Rosé de Saignée Brut Premier Cru NV</t>
  </si>
  <si>
    <t>0003142</t>
  </si>
  <si>
    <t>Rene Geoffroy:Rosé de Saignée Brut -375ml__</t>
  </si>
  <si>
    <t>Rene Geoffroy Rose de Saignee Brut Premier Cru NV</t>
  </si>
  <si>
    <t>0003143</t>
  </si>
  <si>
    <t>Repour__:Wine Preservation System (10)__</t>
  </si>
  <si>
    <t>Repour Stoppers (Case of 10 units)</t>
  </si>
  <si>
    <t>0003146</t>
  </si>
  <si>
    <t>Repour__:Wine Preservation System (4)__</t>
  </si>
  <si>
    <t>Repour Stoppers (Case of 4 units)</t>
  </si>
  <si>
    <t>0003147</t>
  </si>
  <si>
    <t>Repour__:Wine Preservation System (72)__</t>
  </si>
  <si>
    <t>Repour Stoppers (Case of 72 units)</t>
  </si>
  <si>
    <t>0003148</t>
  </si>
  <si>
    <t>TELMO RODRIGUEZ</t>
  </si>
  <si>
    <t>Tenuta Santa Maria:Valpolicella Classico Su 2022__</t>
  </si>
  <si>
    <t>Tenuta Santa Maria Valpolicella Classico Superiore DOC 2022</t>
  </si>
  <si>
    <t>S-0004015</t>
  </si>
  <si>
    <t>The Italian Spirits Company:Marzadro Crema Alpina Pistacc__</t>
  </si>
  <si>
    <t>Marzadro Crema Alpina Pistacchio</t>
  </si>
  <si>
    <t>S-0004118</t>
  </si>
  <si>
    <t>The Italian Spirits Company:Gajardo Bitter Radicale__</t>
  </si>
  <si>
    <t>Gajardo Bitter Radicale</t>
  </si>
  <si>
    <t>S-0004111</t>
  </si>
  <si>
    <t>Tepache Sazon__:Pineapple__</t>
  </si>
  <si>
    <t>Tepache Sazon Pineapple</t>
  </si>
  <si>
    <t>0003558</t>
  </si>
  <si>
    <t>The Italian Spirits Company:Gajardo Arancia Radicale__</t>
  </si>
  <si>
    <t>Gajardo Arancia Radicale</t>
  </si>
  <si>
    <t>S-0004110</t>
  </si>
  <si>
    <t>The Italian Spirits Company:Gajardo Fernet Radicale__</t>
  </si>
  <si>
    <t>Gajardo Fernet Radicale</t>
  </si>
  <si>
    <t>S-0004112</t>
  </si>
  <si>
    <t>The Italian Spirits Company:Ginrosa Aperitivo__</t>
  </si>
  <si>
    <t>Ginrosa Aperitivo</t>
  </si>
  <si>
    <t>S-0004116</t>
  </si>
  <si>
    <t>1000 ml</t>
  </si>
  <si>
    <t>SWITZERLAND</t>
  </si>
  <si>
    <t>DOMAINE LA COLOMBE</t>
  </si>
  <si>
    <t>Domaine Remi Jobard__ Meursault Genevrieres 2022__</t>
  </si>
  <si>
    <t>Domaine Remi Jobard Meursault 1er "Genevrieres" [Wood Case] 2022</t>
  </si>
  <si>
    <t>0005067</t>
  </si>
  <si>
    <t>JEAN-RENE GERMANIER (Sustainable)</t>
  </si>
  <si>
    <t>Kikusui:Aged Funaguchi__</t>
  </si>
  <si>
    <t>Kikusui Funaguchi Aged Ginjo Nama Genshu</t>
  </si>
  <si>
    <t>0002067</t>
  </si>
  <si>
    <t>Kikusui:Funaguchi__</t>
  </si>
  <si>
    <t>Kikusui Funagushi Nama Genshu</t>
  </si>
  <si>
    <t>0002068</t>
  </si>
  <si>
    <t>Kiuchi Brewery(Craft Beers):Yuzu Ginger Non-Ale (Bottle)__</t>
  </si>
  <si>
    <t>Hitachino Nest Yuzu Ginger Non-Ale (Non-Alcoholic)</t>
  </si>
  <si>
    <t>0002074</t>
  </si>
  <si>
    <t>Kiuchi Shozou Ltd.:Commemorative (Bottle)__</t>
  </si>
  <si>
    <t>Hitachino Nest Commemorative Ale (Bottle)</t>
  </si>
  <si>
    <t>0002078</t>
  </si>
  <si>
    <t>Kiuchi Shozou Ltd.:Ginger Ale (330ml)__</t>
  </si>
  <si>
    <t>Hitachino Nest Ginger Ale (Bottle)</t>
  </si>
  <si>
    <t>0002080</t>
  </si>
  <si>
    <t>Kiuchi Shozou Ltd.:Ginger Ale (720ml)__</t>
  </si>
  <si>
    <t>0002081</t>
  </si>
  <si>
    <t>Kiuchi Shozou Ltd.:Hitachino Nest Ancient__</t>
  </si>
  <si>
    <t>Hitachino Nest Ancient Nipponia "Pilsner Style" (Bottle)</t>
  </si>
  <si>
    <t>0002082</t>
  </si>
  <si>
    <t>Kiuchi Shozou Ltd.:Hitachino Nest Japanese-720ml__</t>
  </si>
  <si>
    <t>Hitachino Nest Japanese Classic Ale (Bottle)</t>
  </si>
  <si>
    <t>0002083</t>
  </si>
  <si>
    <t>Kiuchi Shozou Ltd.:Hitachino Nest Japanese-Bottle_</t>
  </si>
  <si>
    <t>Hitachino Nestbeer Japanese Classic Ale (Bottle)</t>
  </si>
  <si>
    <t>0002084</t>
  </si>
  <si>
    <t>WEINGUT FROMM (Organic)</t>
  </si>
  <si>
    <t>Adega Pedralonga__:DoUmia 2024__</t>
  </si>
  <si>
    <t>Adega Pedralonga DoUmia 2024</t>
  </si>
  <si>
    <t>0005152</t>
  </si>
  <si>
    <t>Antonio Vallana:Boca-2013__</t>
  </si>
  <si>
    <t>Antonio Vallana  Boca 2013</t>
  </si>
  <si>
    <t>0000100</t>
  </si>
  <si>
    <t>Arietta:Arietta White Wine On -2007__</t>
  </si>
  <si>
    <t>Arietta Arietta White Wine On The White Keys 2007</t>
  </si>
  <si>
    <t>0000114</t>
  </si>
  <si>
    <t>Aruga__:Branca Brilhante 2020__</t>
  </si>
  <si>
    <t>Aruga Branca Brilhante Wine 2020</t>
  </si>
  <si>
    <t>0000159</t>
  </si>
  <si>
    <t>Auctioneer Cabernet Sauv 2022__</t>
  </si>
  <si>
    <t>Auctioneer Cabernet Sauvignon 2022</t>
  </si>
  <si>
    <t>0005026</t>
  </si>
  <si>
    <t>Barbour Vineyards:Cabernet Sauvig 2005-Barbour__</t>
  </si>
  <si>
    <t>Barbour Cabernet Sauvignon 2005</t>
  </si>
  <si>
    <t>0000206</t>
  </si>
  <si>
    <t>Bien Nacido &amp; Solomon Hills Win:Bien Nacido Chardonnay 2020__</t>
  </si>
  <si>
    <t>Bien Nacido Estate Chardonnay Santa María Valley 2020</t>
  </si>
  <si>
    <t>0000265</t>
  </si>
  <si>
    <t>Bien Nacido &amp; Solomon Hills Win:Bien Nacido Pinot Noir 2019__</t>
  </si>
  <si>
    <t>Bien Nacido Estate Pinot Noir Santa María Valley 2019</t>
  </si>
  <si>
    <t>0000270</t>
  </si>
  <si>
    <t>Broadbent Selections__:Broadbent 20Yr Tawny__</t>
  </si>
  <si>
    <t>Broadbent 20Yr Tawny Port NV</t>
  </si>
  <si>
    <t>0000399</t>
  </si>
  <si>
    <t>Ferre | Catasus:Masuau White 2023__</t>
  </si>
  <si>
    <t>Masuau White 2023</t>
  </si>
  <si>
    <t>0001555</t>
  </si>
  <si>
    <t>Broadbent Selections__:Broadbent Branco Reserva 2020__</t>
  </si>
  <si>
    <t>Broadbent Branco Reserva 2020</t>
  </si>
  <si>
    <t>0000401</t>
  </si>
  <si>
    <t>Broadbent Selections__:Madeira 10 Year Sercial NV__</t>
  </si>
  <si>
    <t>Broadbent Madeira 10 Year Old Sercial NV</t>
  </si>
  <si>
    <t>0000413</t>
  </si>
  <si>
    <t>Busi:Chianti Rufina Riserva 2005__</t>
  </si>
  <si>
    <t>Busi Chianti Rufina Riserva 2005</t>
  </si>
  <si>
    <t>0000460-B</t>
  </si>
  <si>
    <t>Butternut__:Pinot Noir 2022__</t>
  </si>
  <si>
    <t>Butternut Pinot Noir 2022</t>
  </si>
  <si>
    <t>0000471</t>
  </si>
  <si>
    <t>Casco Viejo__ Tequila Blanco (1L)__</t>
  </si>
  <si>
    <t>Casco Viejo Tequila Blanco NV</t>
  </si>
  <si>
    <t>0005208</t>
  </si>
  <si>
    <t>Tequila</t>
  </si>
  <si>
    <t>Castle Rock:Chardonnay Central Coa-2023__</t>
  </si>
  <si>
    <t>Castle Rock Chardonnay Central Coast 2023</t>
  </si>
  <si>
    <t>0000512</t>
  </si>
  <si>
    <t>Central Coast</t>
  </si>
  <si>
    <t>Castle Rock:Merlot Columbia Valley 2020__</t>
  </si>
  <si>
    <t>Castle Rock Merlot Columbia Valley 2020</t>
  </si>
  <si>
    <t>0000516</t>
  </si>
  <si>
    <t>Cava Spiliadis:Biblia Chora Ovilos Wh__</t>
  </si>
  <si>
    <t>Biblia Chora Ovilos White 2018</t>
  </si>
  <si>
    <t>0000573</t>
  </si>
  <si>
    <t>Champagne Pierre Trichet__:L'Authentique Brut Jeroboam NV_</t>
  </si>
  <si>
    <t>Champagne Pierre Trichet L'Authentique Brut Jeroboam NV</t>
  </si>
  <si>
    <t>0005164</t>
  </si>
  <si>
    <t>Ciacci Piccolomini D'Aragona:Brunello Di Montalcino 2017__</t>
  </si>
  <si>
    <t>Ciacci Brunello Di Montalcino DOCG 2017</t>
  </si>
  <si>
    <t>0000803</t>
  </si>
  <si>
    <t>Clarence Dillon Wines__:Bordeaux White 2023__</t>
  </si>
  <si>
    <t>Clarendelle Bordeaux White 2023</t>
  </si>
  <si>
    <t>0005088</t>
  </si>
  <si>
    <t>Contratto - Vermouth:Bianco__</t>
  </si>
  <si>
    <t>Contratto Vermouth Bianco NV</t>
  </si>
  <si>
    <t>0000898</t>
  </si>
  <si>
    <t>93 IWR</t>
  </si>
  <si>
    <t>Contratto:Rosé Pas Dosé "For Eng"-2016__</t>
  </si>
  <si>
    <t>Contratto Rosé Pas Dosé "For England" 2016</t>
  </si>
  <si>
    <t>0000892</t>
  </si>
  <si>
    <t>Darting:Durkheimer Fronhof Ries 2022__</t>
  </si>
  <si>
    <t>Darting Durkheimer Fronhof Riesling Kabinett Trocken 2022</t>
  </si>
  <si>
    <t>0000949</t>
  </si>
  <si>
    <t>Dassai USA___ Dassai Blue 23 (720ml)__</t>
  </si>
  <si>
    <t>Dassai Blue 23 720ml -</t>
  </si>
  <si>
    <t xml:space="preserve">Dassai Blue 23 720ml </t>
  </si>
  <si>
    <t>0005014</t>
  </si>
  <si>
    <t>Dassai:Dassai 39 JD 720ml (JFC)__</t>
  </si>
  <si>
    <t>0000961</t>
  </si>
  <si>
    <t>Diamond Wine Collection:Douloufakis Aspros Lagos 2023__</t>
  </si>
  <si>
    <t>Domaine Douloufakis Aspros Lagos, Vidiano, Crete (White Hare) 2023</t>
  </si>
  <si>
    <t>S-0003914</t>
  </si>
  <si>
    <t>Echigo:Stout Echigo Beer__</t>
  </si>
  <si>
    <t>Stout Echigo Beer (Bottle)</t>
  </si>
  <si>
    <t>0001470</t>
  </si>
  <si>
    <t>El Jolgorio:Cuixe __</t>
  </si>
  <si>
    <t>El Jolgorio Cuixe</t>
  </si>
  <si>
    <t>0001488</t>
  </si>
  <si>
    <t>El Jolgorio:Tepeztate__</t>
  </si>
  <si>
    <t>El Jolgorio Tepeztate</t>
  </si>
  <si>
    <t>0001500</t>
  </si>
  <si>
    <t>Giffard:Banane du Bresil __</t>
  </si>
  <si>
    <t>Giffard Banane du Bresil</t>
  </si>
  <si>
    <t>0001631</t>
  </si>
  <si>
    <t>Domaine Remi Jobard__ Meursault En Luraule 2022__</t>
  </si>
  <si>
    <t>Domaine Remi Jobard Meursault "En Luraule" [Wood Case] 2022</t>
  </si>
  <si>
    <t>0005066</t>
  </si>
  <si>
    <t>Agave de Cortes:Añejo (1 Year Old)__</t>
  </si>
  <si>
    <t>Agave de Cortes Añejo (1 Year Old)</t>
  </si>
  <si>
    <t>0000037</t>
  </si>
  <si>
    <t>Birrificio Baladin Sodas__:Cedrata__</t>
  </si>
  <si>
    <t>Baladin Cedrata with Diamante Citrons (Bottle)</t>
  </si>
  <si>
    <t>0000288</t>
  </si>
  <si>
    <t>13.50%</t>
  </si>
  <si>
    <t>15%</t>
  </si>
  <si>
    <t>12%</t>
  </si>
  <si>
    <t>11%</t>
  </si>
  <si>
    <t>16%</t>
  </si>
  <si>
    <t>0%</t>
  </si>
  <si>
    <t>18%</t>
  </si>
  <si>
    <t>20%</t>
  </si>
  <si>
    <t>13%</t>
  </si>
  <si>
    <t>12.50%</t>
  </si>
  <si>
    <t>14%</t>
  </si>
  <si>
    <t>50%</t>
  </si>
  <si>
    <t>11.50%</t>
  </si>
  <si>
    <t>14.50%</t>
  </si>
  <si>
    <t>21%</t>
  </si>
  <si>
    <t>45%</t>
  </si>
  <si>
    <t>6%</t>
  </si>
  <si>
    <t>40%</t>
  </si>
  <si>
    <t>44%</t>
  </si>
  <si>
    <t>9%</t>
  </si>
  <si>
    <t>16.5%</t>
  </si>
  <si>
    <t>8%</t>
  </si>
  <si>
    <t>10%</t>
  </si>
  <si>
    <t>9.50%</t>
  </si>
  <si>
    <t>30%</t>
  </si>
  <si>
    <t>43%</t>
  </si>
  <si>
    <t>47%</t>
  </si>
  <si>
    <t>5%</t>
  </si>
  <si>
    <t>West Bank</t>
  </si>
  <si>
    <t>Pinot Meunier</t>
  </si>
  <si>
    <t>Sumoll</t>
  </si>
  <si>
    <t>Xarelo</t>
  </si>
  <si>
    <t>Garnacha</t>
  </si>
  <si>
    <t>Albariño</t>
  </si>
  <si>
    <t>BODEGAS VALMINOR</t>
  </si>
  <si>
    <t>QUINTUS</t>
  </si>
  <si>
    <t xml:space="preserve">RONCO CALINO </t>
  </si>
  <si>
    <t>ROMANIA</t>
  </si>
  <si>
    <t>LILAC &amp; KRACHER</t>
  </si>
  <si>
    <t>Romania</t>
  </si>
  <si>
    <t>Transylvania</t>
  </si>
  <si>
    <t>SOLE</t>
  </si>
  <si>
    <t>DOMAINE TSELEPOS</t>
  </si>
  <si>
    <t>Athens</t>
  </si>
  <si>
    <t>BRANDY</t>
  </si>
  <si>
    <t>HENRI GOUTORBE</t>
  </si>
  <si>
    <t>WEINGUT A.J. ADAM</t>
  </si>
  <si>
    <t xml:space="preserve">DEHOURS  </t>
  </si>
  <si>
    <t>CYPRUS</t>
  </si>
  <si>
    <t xml:space="preserve">MAKAROUNAS  </t>
  </si>
  <si>
    <t>Iowa</t>
  </si>
  <si>
    <t>Chicago</t>
  </si>
  <si>
    <t>Nanjing</t>
  </si>
  <si>
    <t>15 Bottles</t>
  </si>
  <si>
    <t>Niigata</t>
  </si>
  <si>
    <t>Ishikawa</t>
  </si>
  <si>
    <t>Ibaraki</t>
  </si>
  <si>
    <t>Nagoya</t>
  </si>
  <si>
    <t>Wakayama</t>
  </si>
  <si>
    <t>Seoul</t>
  </si>
  <si>
    <t>473 ml</t>
  </si>
  <si>
    <t>DF</t>
  </si>
  <si>
    <t>Sabana Grande</t>
  </si>
  <si>
    <t>Luidas Vale</t>
  </si>
  <si>
    <t>Yamazaki</t>
  </si>
  <si>
    <t>Hyogo</t>
  </si>
  <si>
    <t>Hokkaido</t>
  </si>
  <si>
    <t>Abruzzo</t>
  </si>
  <si>
    <t>Emilia-Romagna</t>
  </si>
  <si>
    <t>Rhone-Alps</t>
  </si>
  <si>
    <t>30 Bottles</t>
  </si>
  <si>
    <t>DOMAINE DE LA TAILLE AUX LOUPS</t>
  </si>
  <si>
    <t>SOTOL - MEXICO</t>
  </si>
  <si>
    <t>Chiauaua</t>
  </si>
  <si>
    <t xml:space="preserve">MIQUEL PONS  </t>
  </si>
  <si>
    <t>ALPHA ESTATE</t>
  </si>
  <si>
    <t>DOULOUFAKIS WINERY</t>
  </si>
  <si>
    <t>KTIMA BIBLIA CHORA</t>
  </si>
  <si>
    <t>PARPAROUSSIS WINERY</t>
  </si>
  <si>
    <t>KTIMA TSELEPOS</t>
  </si>
  <si>
    <t>KTIMA KIR-YIANNI</t>
  </si>
  <si>
    <t>DOMAINE SKOURAS</t>
  </si>
  <si>
    <t xml:space="preserve">KTIMA GEROVASSILIOU  </t>
  </si>
  <si>
    <t>KLONAS BOUTIQUE WINERY</t>
  </si>
  <si>
    <t>VENETSANOS WINERY</t>
  </si>
  <si>
    <t xml:space="preserve">CAVALLOTTO   </t>
  </si>
  <si>
    <t>MILONAS WINERY</t>
  </si>
  <si>
    <t>SANTO WINES</t>
  </si>
  <si>
    <t>VASSALTIS VINEYARDS</t>
  </si>
  <si>
    <t xml:space="preserve">DOMAINE SIGALAS  </t>
  </si>
  <si>
    <t>EL ESCOCES VOLANTE</t>
  </si>
  <si>
    <t>DOMAINE DEVILLARD</t>
  </si>
  <si>
    <t>iTALY</t>
  </si>
  <si>
    <t>MASSAYA</t>
  </si>
  <si>
    <t>RESERVE AMMIQ</t>
  </si>
  <si>
    <t>CHATEAU MUSAR</t>
  </si>
  <si>
    <t>1 Keg</t>
  </si>
  <si>
    <t>Cognac</t>
  </si>
  <si>
    <t>New York</t>
  </si>
  <si>
    <t>Jayuya</t>
  </si>
  <si>
    <t>Alto Adige</t>
  </si>
  <si>
    <t>Contratto Vermouth Rosso NV</t>
  </si>
  <si>
    <t>Nayarit</t>
  </si>
  <si>
    <t>Veneto</t>
  </si>
  <si>
    <t>Milan</t>
  </si>
  <si>
    <t>Strega Amaretto</t>
  </si>
  <si>
    <t>Strega Limoncello</t>
  </si>
  <si>
    <t>Strega Liquore Di Liquirizia</t>
  </si>
  <si>
    <t>Strega Sambuca</t>
  </si>
  <si>
    <t>Scrappy's Aromatic Bitter</t>
  </si>
  <si>
    <t>295 ml</t>
  </si>
  <si>
    <t>Scrappy's Aromatic Bitter (10oz)</t>
  </si>
  <si>
    <t>Scrappy's Black Lemon Bitter</t>
  </si>
  <si>
    <t>Scrappy's Cardamon Bitter</t>
  </si>
  <si>
    <t>Scrappy's Celery Bitter</t>
  </si>
  <si>
    <t>Scrappy's Bitters Essentials Mini Set (Orange,Aromatic, Chocolate, Firewater)</t>
  </si>
  <si>
    <t>Scrappy's Bitters Essentials Mini Set (Lavender, Cardamom, Black lemon, Orleans)</t>
  </si>
  <si>
    <t>4 bottles</t>
  </si>
  <si>
    <t>Scrappy's Firewater Tincture Bitter</t>
  </si>
  <si>
    <t>Scrappy's Lime Bitter</t>
  </si>
  <si>
    <t>Scrappy's Lavender Bitter</t>
  </si>
  <si>
    <t>Scrappy's Orange Bitter</t>
  </si>
  <si>
    <t>Scrappy's Orange Bitter (10oz)</t>
  </si>
  <si>
    <t>13 Bottles</t>
  </si>
  <si>
    <t>14 Bottles</t>
  </si>
  <si>
    <t>148 ml</t>
  </si>
  <si>
    <t>Scrappy's Orleans Bitter</t>
  </si>
  <si>
    <t>Scrappy's Seville Orange Bitter</t>
  </si>
  <si>
    <t>Akita</t>
  </si>
  <si>
    <t>Yamaguchi</t>
  </si>
  <si>
    <t>Hiroshima</t>
  </si>
  <si>
    <t>Nara</t>
  </si>
  <si>
    <t>Miyagi</t>
  </si>
  <si>
    <t>Aichi</t>
  </si>
  <si>
    <t>Yamagata</t>
  </si>
  <si>
    <t>Kochi</t>
  </si>
  <si>
    <t xml:space="preserve">Tsukasabotan Junmai </t>
  </si>
  <si>
    <t>Ehime</t>
  </si>
  <si>
    <t>Shizuoka</t>
  </si>
  <si>
    <t>Gunma</t>
  </si>
  <si>
    <t>A. Margaine Brut Demi Sec NV</t>
  </si>
  <si>
    <t>Agiorgytiko</t>
  </si>
  <si>
    <t>Pinot Nero</t>
  </si>
  <si>
    <t>Miquel Pons Cava Eulalia de Pons Brut Reserva</t>
  </si>
  <si>
    <t>Miquel Pons Cava Montargull Brut Nature Gran Reserva</t>
  </si>
  <si>
    <t>Kremstal</t>
  </si>
  <si>
    <t>Wagram</t>
  </si>
  <si>
    <t>Monterey</t>
  </si>
  <si>
    <t>Carneros</t>
  </si>
  <si>
    <t>Russian River Valley</t>
  </si>
  <si>
    <t>Santa Rita Hills</t>
  </si>
  <si>
    <t>Oregon</t>
  </si>
  <si>
    <t>Santa Maria Valley</t>
  </si>
  <si>
    <t>7 Bottles</t>
  </si>
  <si>
    <t>8 Bottles</t>
  </si>
  <si>
    <t>9 Bottles</t>
  </si>
  <si>
    <t>10 Bottles</t>
  </si>
  <si>
    <t>11 Bottles</t>
  </si>
  <si>
    <t>Columbia Valley</t>
  </si>
  <si>
    <t>Alexander Valley</t>
  </si>
  <si>
    <t>Lodi</t>
  </si>
  <si>
    <t>Zinfandel</t>
  </si>
  <si>
    <t>Paso Robles</t>
  </si>
  <si>
    <t>Santa Barbara</t>
  </si>
  <si>
    <t>Santa Ynez</t>
  </si>
  <si>
    <t>Luna: Lunatic Red 2016</t>
  </si>
  <si>
    <t>Trousseau Gris</t>
  </si>
  <si>
    <t>3 L</t>
  </si>
  <si>
    <t>Makarounas Cabernet Franc "En Arhi" 2024</t>
  </si>
  <si>
    <t>Gigondas</t>
  </si>
  <si>
    <t>Strub Soil to Soul Riesling 2020</t>
  </si>
  <si>
    <t>Sideritis</t>
  </si>
  <si>
    <t>Malagousia</t>
  </si>
  <si>
    <t>Alpha Estate Malagouzia 2024</t>
  </si>
  <si>
    <t>Alpha Estate Hedgehog Xinomavro 2022</t>
  </si>
  <si>
    <t>Malagouzia</t>
  </si>
  <si>
    <t>Vidiano</t>
  </si>
  <si>
    <t>Liatiko</t>
  </si>
  <si>
    <t>Attica</t>
  </si>
  <si>
    <t>Zoe Rose 2024</t>
  </si>
  <si>
    <t>Savatiano</t>
  </si>
  <si>
    <t>Friuli Venezia Giulia</t>
  </si>
  <si>
    <t>Garganega</t>
  </si>
  <si>
    <t>Pallagrello Bianco</t>
  </si>
  <si>
    <t>Coda di Pecora</t>
  </si>
  <si>
    <t>Casavecchia</t>
  </si>
  <si>
    <t>Salento</t>
  </si>
  <si>
    <t>Primitivo</t>
  </si>
  <si>
    <t>Kerner</t>
  </si>
  <si>
    <t>Pinot Grigio</t>
  </si>
  <si>
    <t>2006-2008</t>
  </si>
  <si>
    <t>Moscato</t>
  </si>
  <si>
    <t>Sagrantino</t>
  </si>
  <si>
    <t>Montioni Passito Sagrantno 2021</t>
  </si>
  <si>
    <t>Lambrusco di Sorbara</t>
  </si>
  <si>
    <t>Fiano</t>
  </si>
  <si>
    <t>Verdicchio</t>
  </si>
  <si>
    <t>Passerina</t>
  </si>
  <si>
    <t>Dolcetto</t>
  </si>
  <si>
    <t>Lagrein</t>
  </si>
  <si>
    <t>Ribolla Gialla</t>
  </si>
  <si>
    <t>Refosco</t>
  </si>
  <si>
    <t>Douro</t>
  </si>
  <si>
    <t>Madiera</t>
  </si>
  <si>
    <t>Vinho Verde</t>
  </si>
  <si>
    <t>Walker Bay</t>
  </si>
  <si>
    <t>Gabrielskloof The Blend 2023</t>
  </si>
  <si>
    <t>Haloze</t>
  </si>
  <si>
    <t>Caiño Blanco</t>
  </si>
  <si>
    <t>Habla No. 33 2021</t>
  </si>
  <si>
    <t>Monastrell</t>
  </si>
  <si>
    <t>Graciano</t>
  </si>
  <si>
    <t>Tempranillo Blanco</t>
  </si>
  <si>
    <t>Calatayud</t>
  </si>
  <si>
    <t>Xarelo Vermell</t>
  </si>
  <si>
    <t>Vermentino</t>
  </si>
  <si>
    <t>Jerez</t>
  </si>
  <si>
    <t>Desert</t>
  </si>
  <si>
    <t>Malvasia Dubrovacka</t>
  </si>
  <si>
    <t>Carignan</t>
  </si>
  <si>
    <t>Parellada</t>
  </si>
  <si>
    <t>Macabeo</t>
  </si>
  <si>
    <t xml:space="preserve">MONTRUBI   </t>
  </si>
  <si>
    <t>BODEGAS BHILAR - NON EXCLUSIVE</t>
  </si>
  <si>
    <t>Leon</t>
  </si>
  <si>
    <t>Rias Baizas</t>
  </si>
  <si>
    <t>Godello</t>
  </si>
  <si>
    <t>Mencia</t>
  </si>
  <si>
    <t>Caiño Tinto</t>
  </si>
  <si>
    <t>Palomino</t>
  </si>
  <si>
    <t>Alicante</t>
  </si>
  <si>
    <t>Rueda</t>
  </si>
  <si>
    <t>Verdejo</t>
  </si>
  <si>
    <t>BERNABELEVA - NON EXLUSIVE</t>
  </si>
  <si>
    <t>Chasselas</t>
  </si>
  <si>
    <t>Heida</t>
  </si>
  <si>
    <t>Humagne Rouge</t>
  </si>
  <si>
    <t>Puni Gold</t>
  </si>
  <si>
    <t>Puni Sole</t>
  </si>
  <si>
    <t xml:space="preserve">Ciacci Piccolomini Estate Olive Oil </t>
  </si>
  <si>
    <t>Sol del Silencio Bodegas Habla Picual Olive Oil</t>
  </si>
  <si>
    <t>Miquel Pons Unius Extra Virgin Olive Oil Arbequina</t>
  </si>
  <si>
    <t>Montrubi de Arbequinas - Aceite de Oliva Extra Virgen</t>
  </si>
  <si>
    <t>Montioni Extra Virgin Olive Oil "Cold Extraction"</t>
  </si>
  <si>
    <t>La Spinetta Extra Virgin Olive Oil Casanova Estates</t>
  </si>
  <si>
    <t>CIDER</t>
  </si>
  <si>
    <t>Birrificio Baladin Botanic - malt</t>
  </si>
  <si>
    <t>SPIRITS ALTERNATIVE</t>
  </si>
  <si>
    <t>Phenomene (Melon de Bourgogne)</t>
  </si>
  <si>
    <t>OLIVIER COTTENCEAU - LOIRE - FRANCE</t>
  </si>
  <si>
    <t>Einbecker Beer</t>
  </si>
  <si>
    <t>Giffard Coconut Syrup</t>
  </si>
  <si>
    <t>SPARKLING TEA (Organic) - DENMARK</t>
  </si>
  <si>
    <t>Sparkling Tea Bla - Jasmin, White Tea, Darjeeling</t>
  </si>
  <si>
    <t>Sparkling Tea Lysegron - Sencha, Green Tea, Citrus</t>
  </si>
  <si>
    <t>Sparkling Tea Lyserod - Silver Needle, Oolong, Hibiscus</t>
  </si>
  <si>
    <t>Adrift</t>
  </si>
  <si>
    <t>Coastal Spritz</t>
  </si>
  <si>
    <t>Seaward</t>
  </si>
  <si>
    <t>Zero Proof Gin Alternative</t>
  </si>
  <si>
    <t>Zero Proof Aperitif Alternative</t>
  </si>
  <si>
    <t>Zero Proof Rum Alternative</t>
  </si>
  <si>
    <t>Zero Proof Tequila Alternative</t>
  </si>
  <si>
    <t>Zero Proof Whiskey Alternative</t>
  </si>
  <si>
    <t>Eins Zwei Zero Riesling</t>
  </si>
  <si>
    <t>Eins Zwei Zero Sparkling Blanc de Blancs</t>
  </si>
  <si>
    <t>Eins Zwei Zero Sparkling Riesling</t>
  </si>
  <si>
    <t>Eins Zwei Zero Sparkling Rose</t>
  </si>
  <si>
    <t>Zwei Zero Chardonnay</t>
  </si>
  <si>
    <t>Zero Point Five Pinot Noir</t>
  </si>
  <si>
    <t>Leitz Eins Zwei Zero Sauvignon Blanc</t>
  </si>
  <si>
    <t>Rosado</t>
  </si>
  <si>
    <t>Blanco</t>
  </si>
  <si>
    <t>Espumoso Blanco</t>
  </si>
  <si>
    <t>Espumoso Rosado</t>
  </si>
  <si>
    <t>Espumoso de Melocoton</t>
  </si>
  <si>
    <t>Tinto</t>
  </si>
  <si>
    <t>ALCOHOLIC PRODUCTS</t>
  </si>
  <si>
    <t>READY TO DRINK - RTD</t>
  </si>
  <si>
    <t>Session IPA</t>
  </si>
  <si>
    <t>Lager Beer</t>
  </si>
  <si>
    <t>Pilsner</t>
  </si>
  <si>
    <t>Summer Wit</t>
  </si>
  <si>
    <t>Black Lager</t>
  </si>
  <si>
    <t>Blonde Pilsner</t>
  </si>
  <si>
    <t>White Wheat</t>
  </si>
  <si>
    <t>SORALAMA - LOMBARDIA</t>
  </si>
  <si>
    <t>IPA</t>
  </si>
  <si>
    <t>Ambra Rossa</t>
  </si>
  <si>
    <t>Good Luck</t>
  </si>
  <si>
    <t>Baby Jasmine Tea Lager (Bottle)</t>
  </si>
  <si>
    <t>Nanjing Black Lager (Can)</t>
  </si>
  <si>
    <t>Baby Jasmine Tea Lager (Can)</t>
  </si>
  <si>
    <t>Puffed Rice Chinese Pale Ale (Can)</t>
  </si>
  <si>
    <t>22 Pink IPA (Bottle)</t>
  </si>
  <si>
    <t>Isaac (Bottle)</t>
  </si>
  <si>
    <t>L'IPPA (Bottle)</t>
  </si>
  <si>
    <t>Nazionale (Bottle)</t>
  </si>
  <si>
    <t>Sidro (Bottle)</t>
  </si>
  <si>
    <t>Wayan (Bottle)</t>
  </si>
  <si>
    <t>Koji IL Riso (Bottle)</t>
  </si>
  <si>
    <t>Torrente (Bottle)</t>
  </si>
  <si>
    <t>Tripel (Bottle)</t>
  </si>
  <si>
    <t>Zest (Bottle)</t>
  </si>
  <si>
    <t>Crus Blond (330ml)</t>
  </si>
  <si>
    <t>Weizen (Bottle)</t>
  </si>
  <si>
    <t>Koshihikari Ale</t>
  </si>
  <si>
    <t>Japanese Classic Ale (Can)</t>
  </si>
  <si>
    <t>Yuzu Ginger Non-Ale (Non-Alcoholic)</t>
  </si>
  <si>
    <t>Commemorative Ale (Bottle)</t>
  </si>
  <si>
    <t>6 Pack</t>
  </si>
  <si>
    <t>Deco Sparkling (750)</t>
  </si>
  <si>
    <t>Deco Sparkling (330)</t>
  </si>
  <si>
    <t>Deco Sparkling (1000)</t>
  </si>
  <si>
    <t>Arte Sparkling (330)</t>
  </si>
  <si>
    <t>Arte Sparkling (750)</t>
  </si>
  <si>
    <t>Arte Still (330)</t>
  </si>
  <si>
    <t>Arte Still (750)</t>
  </si>
  <si>
    <t>Deco Still (1000)</t>
  </si>
  <si>
    <t>Deco Still (750)</t>
  </si>
  <si>
    <t>Deco Still (330)</t>
  </si>
  <si>
    <t>L'Italiana Sparkling (1000)</t>
  </si>
  <si>
    <t>L'Italiana Sill (1000)</t>
  </si>
  <si>
    <t>L'Italiana Sill (500)</t>
  </si>
  <si>
    <t>Agrumata</t>
  </si>
  <si>
    <t>Spuma Nera with Citrus Myrtifolia, Rhubarb, Vanilla, Orange Zest</t>
  </si>
  <si>
    <t>Cola with Kenema Cola Nuts</t>
  </si>
  <si>
    <t>Ginger Soda with Herbs, Lemon &amp; Orange Peel, Vanilla</t>
  </si>
  <si>
    <t>Cedrata with Diamante Citrons</t>
  </si>
  <si>
    <t>Mela Zen</t>
  </si>
  <si>
    <t>Organic Blood Orange Soda</t>
  </si>
  <si>
    <t>Organic Lemon Soda</t>
  </si>
  <si>
    <t>Pink Grapefruit Soda - Paloma</t>
  </si>
  <si>
    <t>Cherry Soda - On Order</t>
  </si>
  <si>
    <t>Fig Leaf Soda - On Order</t>
  </si>
  <si>
    <t>Ginger Beer - On Order</t>
  </si>
  <si>
    <t>Mandarin &amp; Bergamot Soda - On Order</t>
  </si>
  <si>
    <t>Pineapple Soda - On Order</t>
  </si>
  <si>
    <t>Sparkling Lemonade - On Order</t>
  </si>
  <si>
    <t>Tonic Water - On Order</t>
  </si>
  <si>
    <t>Ginger Seltzer</t>
  </si>
  <si>
    <t>SELTZERS</t>
  </si>
  <si>
    <t>Passionfruit Seltzer</t>
  </si>
  <si>
    <t>Yuzu Lager (Can)</t>
  </si>
  <si>
    <t>E. DUPONT - CALVADOS (FRANCE)</t>
  </si>
  <si>
    <t>Jus de Pommes Petillant (330)</t>
  </si>
  <si>
    <t>Jus de Pommes Petillant (750)</t>
  </si>
  <si>
    <t>Tonica Al Fieno (Bottle)</t>
  </si>
  <si>
    <t>Passione in Rosso Non-Alcoholic</t>
  </si>
  <si>
    <t>Giffard Non-Alcoholic Ginger</t>
  </si>
  <si>
    <t>MATCHA POWDER</t>
  </si>
  <si>
    <t>External ID</t>
  </si>
  <si>
    <t>__export__.product_template_10309_0395ad3971</t>
  </si>
  <si>
    <t>__export__.product_template_10309_0395ad3974</t>
  </si>
  <si>
    <t>__export__.product_template_10309_0395ad3972</t>
  </si>
  <si>
    <t>__export__.product_template_10309_0395ad3973</t>
  </si>
  <si>
    <t>__export__.product_template_10309_0395ad3970</t>
  </si>
  <si>
    <t>__export__.product_template_10309_0395ad3193</t>
  </si>
  <si>
    <t>__export__.product_template_10309_0395ad3194</t>
  </si>
  <si>
    <t>__export__.product_template_10309_0395ad3195</t>
  </si>
  <si>
    <t>__export__.product_template_10309_0395ad1001</t>
  </si>
  <si>
    <t>__export__.product_template_10309_0395ad2332</t>
  </si>
  <si>
    <t>__export__.product_template_10309_0395ad415</t>
  </si>
  <si>
    <t>__export__.product_template_10309_0395ad861</t>
  </si>
  <si>
    <t>__export__.product_template_10309_0395ad2606</t>
  </si>
  <si>
    <t>__export__.product_template_10309_0395ad2639</t>
  </si>
  <si>
    <t>__export__.product_template_10309_0395ad2646</t>
  </si>
  <si>
    <t>__export__.product_template_10309_0395ad3652</t>
  </si>
  <si>
    <t>__export__.product_template_10309_0395ad1636</t>
  </si>
  <si>
    <t>__export__.product_template_10309_0395ad1637</t>
  </si>
  <si>
    <t>__export__.product_template_10309_0395ad1638</t>
  </si>
  <si>
    <t>__export__.product_template_10309_0395ad1639</t>
  </si>
  <si>
    <t>__export__.product_template_10309_0395ad1640</t>
  </si>
  <si>
    <t>__export__.product_template_10309_0395ad1641</t>
  </si>
  <si>
    <t>__export__.product_template_10309_0395ad1642</t>
  </si>
  <si>
    <t>__export__.product_template_10309_0395ad1643</t>
  </si>
  <si>
    <t>__export__.product_template_10309_0395ad1644</t>
  </si>
  <si>
    <t>__export__.product_template_10309_0395ad1646</t>
  </si>
  <si>
    <t>__export__.product_template_10309_0395ad1648</t>
  </si>
  <si>
    <t>__export__.product_template_10309_0395ad3461</t>
  </si>
  <si>
    <t>__export__.product_template_10309_0395ad3463</t>
  </si>
  <si>
    <t>__export__.product_template_10309_0395ad367</t>
  </si>
  <si>
    <t>__export__.product_template_10309_0395ad368</t>
  </si>
  <si>
    <t>__export__.product_template_10309_0395ad369</t>
  </si>
  <si>
    <t>__export__.product_template_10309_0395ad370</t>
  </si>
  <si>
    <t>__export__.product_template_10309_0395ad371</t>
  </si>
  <si>
    <t>__export__.product_template_10309_0395ad372</t>
  </si>
  <si>
    <t>__export__.product_template_10309_0395ad1667</t>
  </si>
  <si>
    <t>__export__.product_template_10309_0395ad1668</t>
  </si>
  <si>
    <t>__export__.product_template_10309_0395ad1125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</si>
</sst>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]#,##0.000"/>
    <numFmt numFmtId="165" formatCode="[$$]#,##0.00"/>
  </numFmts>
  <fonts count="13" x14ac:knownFonts="1">
    <font>
      <sz val="10"/>
      <color rgb="FF000000"/>
      <name val="Arial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b/>
      <sz val="14"/>
      <color rgb="FFFFFFFF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4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8761D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AEDFB"/>
        <bgColor rgb="FFCAEDFB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B498AE"/>
      </bottom>
      <diagonal/>
    </border>
    <border>
      <left/>
      <right/>
      <top style="thin">
        <color rgb="FFB498AE"/>
      </top>
      <bottom style="thin">
        <color rgb="FFB498AE"/>
      </bottom>
      <diagonal/>
    </border>
    <border>
      <left/>
      <right/>
      <top style="thin">
        <color rgb="FFB498AE"/>
      </top>
      <bottom/>
      <diagonal/>
    </border>
    <border>
      <left/>
      <right style="thin">
        <color rgb="FFB498AE"/>
      </right>
      <top style="thin">
        <color rgb="FFB498AE"/>
      </top>
      <bottom style="thin">
        <color rgb="FFB498AE"/>
      </bottom>
      <diagonal/>
    </border>
    <border>
      <left style="thin">
        <color rgb="FFB498AE"/>
      </left>
      <right/>
      <top/>
      <bottom/>
      <diagonal/>
    </border>
    <border>
      <left/>
      <right/>
      <top style="thin">
        <color rgb="FF61CBF3"/>
      </top>
      <bottom style="thin">
        <color rgb="FF61CBF3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2" fillId="3" borderId="0" xfId="0" applyFont="1" applyFill="1"/>
    <xf numFmtId="0" fontId="3" fillId="3" borderId="0" xfId="0" applyFont="1" applyFill="1" applyAlignment="1">
      <alignment horizontal="center"/>
    </xf>
    <xf numFmtId="164" fontId="2" fillId="3" borderId="0" xfId="0" applyNumberFormat="1" applyFont="1" applyFill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165" fontId="3" fillId="2" borderId="0" xfId="0" applyNumberFormat="1" applyFont="1" applyFill="1" applyAlignment="1">
      <alignment horizontal="center"/>
    </xf>
    <xf numFmtId="0" fontId="3" fillId="3" borderId="0" xfId="0" applyFont="1" applyFill="1"/>
    <xf numFmtId="165" fontId="3" fillId="3" borderId="0" xfId="0" applyNumberFormat="1" applyFont="1" applyFill="1" applyAlignment="1">
      <alignment horizontal="center"/>
    </xf>
    <xf numFmtId="0" fontId="0" fillId="4" borderId="0" xfId="0" applyFill="1"/>
    <xf numFmtId="0" fontId="4" fillId="4" borderId="0" xfId="0" applyFont="1" applyFill="1"/>
    <xf numFmtId="0" fontId="0" fillId="4" borderId="0" xfId="0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0" applyNumberFormat="1" applyFill="1" applyAlignment="1">
      <alignment horizontal="center"/>
    </xf>
    <xf numFmtId="49" fontId="0" fillId="2" borderId="0" xfId="0" applyNumberFormat="1" applyFill="1"/>
    <xf numFmtId="1" fontId="0" fillId="2" borderId="0" xfId="0" applyNumberFormat="1" applyFill="1"/>
    <xf numFmtId="49" fontId="0" fillId="2" borderId="0" xfId="0" applyNumberFormat="1" applyFill="1" applyAlignment="1">
      <alignment horizontal="center"/>
    </xf>
    <xf numFmtId="4" fontId="0" fillId="2" borderId="0" xfId="0" applyNumberFormat="1" applyFill="1"/>
    <xf numFmtId="0" fontId="4" fillId="4" borderId="0" xfId="0" applyFont="1" applyFill="1" applyAlignment="1">
      <alignment horizontal="center"/>
    </xf>
    <xf numFmtId="165" fontId="4" fillId="4" borderId="0" xfId="0" applyNumberFormat="1" applyFont="1" applyFill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5" borderId="0" xfId="0" applyFill="1"/>
    <xf numFmtId="0" fontId="4" fillId="5" borderId="0" xfId="0" applyFont="1" applyFill="1"/>
    <xf numFmtId="0" fontId="0" fillId="5" borderId="0" xfId="0" applyFill="1" applyAlignment="1">
      <alignment horizontal="center"/>
    </xf>
    <xf numFmtId="165" fontId="0" fillId="5" borderId="0" xfId="0" applyNumberFormat="1" applyFill="1" applyAlignment="1">
      <alignment horizontal="center"/>
    </xf>
    <xf numFmtId="165" fontId="0" fillId="5" borderId="0" xfId="0" applyNumberFormat="1" applyFill="1"/>
    <xf numFmtId="0" fontId="0" fillId="6" borderId="0" xfId="0" applyFill="1"/>
    <xf numFmtId="0" fontId="4" fillId="6" borderId="0" xfId="0" applyFont="1" applyFill="1"/>
    <xf numFmtId="0" fontId="0" fillId="6" borderId="0" xfId="0" applyFill="1" applyAlignment="1">
      <alignment horizontal="center"/>
    </xf>
    <xf numFmtId="165" fontId="0" fillId="6" borderId="0" xfId="0" applyNumberFormat="1" applyFill="1" applyAlignment="1">
      <alignment horizontal="center"/>
    </xf>
    <xf numFmtId="0" fontId="5" fillId="2" borderId="0" xfId="0" applyFont="1" applyFill="1"/>
    <xf numFmtId="0" fontId="4" fillId="6" borderId="0" xfId="0" applyFont="1" applyFill="1" applyAlignment="1">
      <alignment horizontal="center"/>
    </xf>
    <xf numFmtId="165" fontId="4" fillId="6" borderId="0" xfId="0" applyNumberFormat="1" applyFont="1" applyFill="1" applyAlignment="1">
      <alignment horizontal="center"/>
    </xf>
    <xf numFmtId="49" fontId="0" fillId="7" borderId="0" xfId="0" applyNumberFormat="1" applyFill="1"/>
    <xf numFmtId="0" fontId="4" fillId="2" borderId="0" xfId="0" applyFont="1" applyFill="1"/>
    <xf numFmtId="0" fontId="6" fillId="3" borderId="0" xfId="0" applyFont="1" applyFill="1"/>
    <xf numFmtId="0" fontId="6" fillId="3" borderId="0" xfId="0" applyFont="1" applyFill="1" applyAlignment="1">
      <alignment horizontal="center"/>
    </xf>
    <xf numFmtId="165" fontId="6" fillId="3" borderId="0" xfId="0" applyNumberFormat="1" applyFont="1" applyFill="1" applyAlignment="1">
      <alignment horizontal="center"/>
    </xf>
    <xf numFmtId="165" fontId="4" fillId="4" borderId="0" xfId="0" applyNumberFormat="1" applyFont="1" applyFill="1"/>
    <xf numFmtId="165" fontId="4" fillId="6" borderId="0" xfId="0" applyNumberFormat="1" applyFont="1" applyFill="1"/>
    <xf numFmtId="0" fontId="6" fillId="6" borderId="0" xfId="0" applyFont="1" applyFill="1"/>
    <xf numFmtId="0" fontId="6" fillId="2" borderId="0" xfId="0" applyFont="1" applyFill="1"/>
    <xf numFmtId="0" fontId="6" fillId="6" borderId="0" xfId="0" applyFont="1" applyFill="1" applyAlignment="1">
      <alignment horizontal="center"/>
    </xf>
    <xf numFmtId="165" fontId="6" fillId="6" borderId="0" xfId="0" applyNumberFormat="1" applyFont="1" applyFill="1" applyAlignment="1">
      <alignment horizontal="center"/>
    </xf>
    <xf numFmtId="0" fontId="3" fillId="6" borderId="0" xfId="0" applyFont="1" applyFill="1" applyAlignment="1">
      <alignment horizontal="center"/>
    </xf>
    <xf numFmtId="165" fontId="3" fillId="6" borderId="0" xfId="0" applyNumberFormat="1" applyFont="1" applyFill="1" applyAlignment="1">
      <alignment horizontal="center"/>
    </xf>
    <xf numFmtId="0" fontId="7" fillId="4" borderId="0" xfId="0" applyFont="1" applyFill="1"/>
    <xf numFmtId="0" fontId="8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164" fontId="7" fillId="4" borderId="0" xfId="0" applyNumberFormat="1" applyFont="1" applyFill="1" applyAlignment="1">
      <alignment horizontal="center"/>
    </xf>
    <xf numFmtId="164" fontId="0" fillId="6" borderId="0" xfId="0" applyNumberFormat="1" applyFill="1" applyAlignment="1">
      <alignment horizontal="center"/>
    </xf>
    <xf numFmtId="10" fontId="0" fillId="2" borderId="0" xfId="0" applyNumberFormat="1" applyFill="1"/>
    <xf numFmtId="9" fontId="0" fillId="2" borderId="0" xfId="0" applyNumberFormat="1" applyFill="1"/>
    <xf numFmtId="164" fontId="4" fillId="6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0" fillId="2" borderId="1" xfId="0" applyFill="1" applyBorder="1"/>
    <xf numFmtId="165" fontId="0" fillId="6" borderId="0" xfId="0" applyNumberFormat="1" applyFill="1"/>
    <xf numFmtId="0" fontId="0" fillId="6" borderId="2" xfId="0" applyFill="1" applyBorder="1"/>
    <xf numFmtId="0" fontId="0" fillId="2" borderId="2" xfId="0" applyFill="1" applyBorder="1"/>
    <xf numFmtId="0" fontId="0" fillId="4" borderId="2" xfId="0" applyFill="1" applyBorder="1"/>
    <xf numFmtId="0" fontId="4" fillId="6" borderId="2" xfId="0" applyFont="1" applyFill="1" applyBorder="1"/>
    <xf numFmtId="0" fontId="0" fillId="4" borderId="3" xfId="0" applyFill="1" applyBorder="1"/>
    <xf numFmtId="0" fontId="4" fillId="6" borderId="1" xfId="0" applyFont="1" applyFill="1" applyBorder="1"/>
    <xf numFmtId="0" fontId="0" fillId="2" borderId="3" xfId="0" applyFill="1" applyBorder="1"/>
    <xf numFmtId="0" fontId="0" fillId="4" borderId="1" xfId="0" applyFill="1" applyBorder="1"/>
    <xf numFmtId="0" fontId="4" fillId="6" borderId="4" xfId="0" applyFont="1" applyFill="1" applyBorder="1"/>
    <xf numFmtId="0" fontId="4" fillId="6" borderId="5" xfId="0" applyFont="1" applyFill="1" applyBorder="1"/>
    <xf numFmtId="0" fontId="5" fillId="6" borderId="0" xfId="0" applyFont="1" applyFill="1" applyAlignment="1">
      <alignment horizontal="center"/>
    </xf>
    <xf numFmtId="0" fontId="0" fillId="6" borderId="1" xfId="0" applyFill="1" applyBorder="1"/>
    <xf numFmtId="0" fontId="0" fillId="6" borderId="0" xfId="0" applyFill="1" applyAlignment="1">
      <alignment vertical="center"/>
    </xf>
    <xf numFmtId="0" fontId="4" fillId="6" borderId="0" xfId="0" applyFont="1" applyFill="1" applyAlignment="1">
      <alignment vertical="center"/>
    </xf>
    <xf numFmtId="0" fontId="5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64" fontId="0" fillId="6" borderId="0" xfId="0" applyNumberFormat="1" applyFill="1" applyAlignment="1">
      <alignment horizontal="center" vertical="center"/>
    </xf>
    <xf numFmtId="0" fontId="0" fillId="6" borderId="1" xfId="0" applyFill="1" applyBorder="1" applyAlignment="1">
      <alignment vertical="center"/>
    </xf>
    <xf numFmtId="0" fontId="0" fillId="2" borderId="0" xfId="0" applyFill="1" applyAlignment="1">
      <alignment vertical="center"/>
    </xf>
    <xf numFmtId="49" fontId="0" fillId="2" borderId="0" xfId="0" applyNumberFormat="1" applyFill="1" applyAlignment="1">
      <alignment vertical="center"/>
    </xf>
    <xf numFmtId="1" fontId="0" fillId="2" borderId="0" xfId="0" applyNumberFormat="1" applyFill="1" applyAlignment="1">
      <alignment vertic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4" fontId="0" fillId="2" borderId="0" xfId="0" applyNumberFormat="1" applyFill="1" applyAlignment="1">
      <alignment vertical="center"/>
    </xf>
    <xf numFmtId="0" fontId="0" fillId="2" borderId="3" xfId="0" applyFill="1" applyBorder="1" applyAlignment="1">
      <alignment vertical="center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10" fillId="2" borderId="0" xfId="0" applyFont="1" applyFill="1"/>
    <xf numFmtId="164" fontId="10" fillId="2" borderId="0" xfId="0" applyNumberFormat="1" applyFont="1" applyFill="1" applyAlignment="1">
      <alignment horizontal="center"/>
    </xf>
    <xf numFmtId="0" fontId="9" fillId="0" borderId="0" xfId="0" applyFont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1" fillId="6" borderId="0" xfId="0" applyFont="1" applyFill="1"/>
    <xf numFmtId="49" fontId="7" fillId="2" borderId="0" xfId="0" applyNumberFormat="1" applyFont="1" applyFill="1"/>
    <xf numFmtId="0" fontId="1" fillId="4" borderId="0" xfId="0" applyFont="1" applyFill="1"/>
    <xf numFmtId="0" fontId="4" fillId="8" borderId="0" xfId="0" applyFont="1" applyFill="1"/>
    <xf numFmtId="0" fontId="4" fillId="8" borderId="0" xfId="0" applyFont="1" applyFill="1" applyAlignment="1">
      <alignment horizontal="center"/>
    </xf>
    <xf numFmtId="165" fontId="4" fillId="8" borderId="0" xfId="0" applyNumberFormat="1" applyFont="1" applyFill="1"/>
    <xf numFmtId="0" fontId="0" fillId="8" borderId="0" xfId="0" applyFill="1"/>
    <xf numFmtId="0" fontId="1" fillId="8" borderId="0" xfId="0" applyFont="1" applyFill="1"/>
    <xf numFmtId="165" fontId="4" fillId="8" borderId="0" xfId="0" applyNumberFormat="1" applyFont="1" applyFill="1" applyAlignment="1">
      <alignment horizontal="center"/>
    </xf>
    <xf numFmtId="49" fontId="0" fillId="0" borderId="0" xfId="0" applyNumberFormat="1"/>
    <xf numFmtId="1" fontId="0" fillId="0" borderId="0" xfId="0" applyNumberFormat="1"/>
    <xf numFmtId="49" fontId="0" fillId="0" borderId="0" xfId="0" applyNumberFormat="1" applyAlignment="1">
      <alignment horizontal="center"/>
    </xf>
    <xf numFmtId="4" fontId="0" fillId="0" borderId="0" xfId="0" applyNumberFormat="1"/>
    <xf numFmtId="49" fontId="7" fillId="2" borderId="0" xfId="0" applyNumberFormat="1" applyFont="1" applyFill="1" applyAlignment="1">
      <alignment horizontal="center"/>
    </xf>
    <xf numFmtId="0" fontId="0" fillId="8" borderId="0" xfId="0" applyFill="1" applyAlignment="1">
      <alignment horizontal="center"/>
    </xf>
    <xf numFmtId="165" fontId="0" fillId="8" borderId="0" xfId="0" applyNumberFormat="1" applyFill="1" applyAlignment="1">
      <alignment horizontal="center"/>
    </xf>
    <xf numFmtId="0" fontId="1" fillId="6" borderId="0" xfId="0" applyFont="1" applyFill="1" applyAlignment="1">
      <alignment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 applyAlignment="1">
      <alignment horizontal="center" vertical="center"/>
    </xf>
    <xf numFmtId="0" fontId="7" fillId="9" borderId="6" xfId="0" applyFont="1" applyFill="1" applyBorder="1"/>
    <xf numFmtId="0" fontId="7" fillId="10" borderId="6" xfId="0" applyFont="1" applyFill="1" applyBorder="1"/>
    <xf numFmtId="49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7" fillId="10" borderId="6" xfId="0" applyFont="1" applyFill="1" applyBorder="1" applyAlignment="1">
      <alignment horizontal="center"/>
    </xf>
    <xf numFmtId="165" fontId="7" fillId="0" borderId="0" xfId="0" applyNumberFormat="1" applyFont="1"/>
    <xf numFmtId="165" fontId="7" fillId="2" borderId="0" xfId="0" applyNumberFormat="1" applyFont="1" applyFill="1" applyAlignment="1">
      <alignment horizontal="center"/>
    </xf>
    <xf numFmtId="49" fontId="7" fillId="0" borderId="0" xfId="0" applyNumberFormat="1" applyFont="1"/>
    <xf numFmtId="49" fontId="7" fillId="2" borderId="0" xfId="0" applyNumberFormat="1" applyFont="1" applyFill="1" applyAlignment="1">
      <alignment vertical="center"/>
    </xf>
    <xf numFmtId="0" fontId="1" fillId="5" borderId="0" xfId="0" applyFont="1" applyFill="1"/>
    <xf numFmtId="0" fontId="4" fillId="11" borderId="0" xfId="0" applyFont="1" applyFill="1"/>
    <xf numFmtId="0" fontId="4" fillId="11" borderId="0" xfId="0" applyFont="1" applyFill="1" applyAlignment="1">
      <alignment horizontal="center"/>
    </xf>
    <xf numFmtId="165" fontId="4" fillId="11" borderId="0" xfId="0" applyNumberFormat="1" applyFont="1" applyFill="1" applyAlignment="1">
      <alignment horizontal="center"/>
    </xf>
    <xf numFmtId="0" fontId="0" fillId="11" borderId="0" xfId="0" applyFill="1"/>
    <xf numFmtId="0" fontId="1" fillId="11" borderId="0" xfId="0" applyFont="1" applyFill="1"/>
    <xf numFmtId="0" fontId="12" fillId="0" borderId="0" xfId="0" applyFont="1"/>
    <xf numFmtId="0" fontId="0" fillId="0" borderId="0" xfId="0" applyAlignment="1">
      <alignment wrapText="1"/>
    </xf>
  </cellXfs>
  <cellStyles count="1">
    <cellStyle name="Normal" xfId="0" builtinId="0"/>
  </cellStyles>
  <dxfs count="2">
    <dxf>
      <fill>
        <patternFill patternType="solid">
          <fgColor indexed="64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78306</xdr:colOff>
      <xdr:row>0</xdr:row>
      <xdr:rowOff>39179</xdr:rowOff>
    </xdr:from>
    <xdr:to>
      <xdr:col>0</xdr:col>
      <xdr:colOff>0</xdr:colOff>
      <xdr:row>0</xdr:row>
      <xdr:rowOff>896429</xdr:rowOff>
    </xdr:to>
    <xdr:pic>
      <xdr:nvPicPr>
        <xdr:cNvPr id="2" name="Image 1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143250" cy="857250"/>
        </a:xfrm>
        <a:prstGeom prst="rect">
          <a:avLst/>
        </a:prstGeom>
        <a:noFill/>
      </xdr:spPr>
    </xdr:pic>
    <xdr:clientData fLock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G1859" headerRowDxfId="1">
  <tableColumns count="33">
    <tableColumn id="1" xr3:uid="{00000000-0010-0000-0000-000001000000}" name="Favorite"/>
    <tableColumn id="2" xr3:uid="{00000000-0010-0000-0000-000002000000}" name="Name"/>
    <tableColumn id="3" xr3:uid="{00000000-0010-0000-0000-000003000000}" name="Internal Reference"/>
    <tableColumn id="40" xr3:uid="{4A4C4461-ABE2-7947-A301-F8E222D0964F}" name="External ID" dataDxfId="0"/>
    <tableColumn id="4" xr3:uid="{00000000-0010-0000-0000-000004000000}" name="Sales Description"/>
    <tableColumn id="5" xr3:uid="{00000000-0010-0000-0000-000005000000}" name="Quickbooks ID"/>
    <tableColumn id="6" xr3:uid="{00000000-0010-0000-0000-000006000000}" name="ID"/>
    <tableColumn id="7" xr3:uid="{00000000-0010-0000-0000-000007000000}" name="Sales Taxes"/>
    <tableColumn id="8" xr3:uid="{00000000-0010-0000-0000-000008000000}" name="Customer Lead Time"/>
    <tableColumn id="9" xr3:uid="{00000000-0010-0000-0000-000009000000}" name="Tags"/>
    <tableColumn id="10" xr3:uid="{00000000-0010-0000-0000-00000A000000}" name="Year"/>
    <tableColumn id="11" xr3:uid="{00000000-0010-0000-0000-00000B000000}" name="Bottle Size"/>
    <tableColumn id="12" xr3:uid="{00000000-0010-0000-0000-00000C000000}" name="Package Size"/>
    <tableColumn id="13" xr3:uid="{00000000-0010-0000-0000-00000D000000}" name="Sales Price"/>
    <tableColumn id="14" xr3:uid="{00000000-0010-0000-0000-00000E000000}" name="W2"/>
    <tableColumn id="15" xr3:uid="{00000000-0010-0000-0000-00000F000000}" name="Retail"/>
    <tableColumn id="16" xr3:uid="{00000000-0010-0000-0000-000010000000}" name="Region"/>
    <tableColumn id="17" xr3:uid="{00000000-0010-0000-0000-000011000000}" name="Variety"/>
    <tableColumn id="18" xr3:uid="{00000000-0010-0000-0000-000012000000}" name="Alcohol %"/>
    <tableColumn id="19" xr3:uid="{00000000-0010-0000-0000-000013000000}" name="Column18"/>
    <tableColumn id="20" xr3:uid="{00000000-0010-0000-0000-000014000000}" name="Rating 1"/>
    <tableColumn id="21" xr3:uid="{00000000-0010-0000-0000-000015000000}" name="Rating 2"/>
    <tableColumn id="22" xr3:uid="{00000000-0010-0000-0000-000016000000}" name="Rating 3"/>
    <tableColumn id="23" xr3:uid="{00000000-0010-0000-0000-000017000000}" name="Rating 4"/>
    <tableColumn id="24" xr3:uid="{00000000-0010-0000-0000-000018000000}" name="Country"/>
    <tableColumn id="25" xr3:uid="{00000000-0010-0000-0000-000019000000}" name="Vegan"/>
    <tableColumn id="26" xr3:uid="{00000000-0010-0000-0000-00001A000000}" name="Organic"/>
    <tableColumn id="27" xr3:uid="{00000000-0010-0000-0000-00001B000000}" name="Type"/>
    <tableColumn id="35" xr3:uid="{00000000-0010-0000-0000-000023000000}" name="Incoming"/>
    <tableColumn id="36" xr3:uid="{00000000-0010-0000-0000-000024000000}" name="Forecasted Quantity"/>
    <tableColumn id="37" xr3:uid="{00000000-0010-0000-0000-000025000000}" name="Unit of Measure"/>
    <tableColumn id="38" xr3:uid="{00000000-0010-0000-0000-000026000000}" name="Country Choose"/>
    <tableColumn id="39" xr3:uid="{00000000-0010-0000-0000-000027000000}" name="Activity Exception Decoration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955"/>
  <sheetViews>
    <sheetView tabSelected="1" topLeftCell="E1" workbookViewId="0">
      <selection activeCell="AC1" sqref="AC1:AI1048576"/>
    </sheetView>
  </sheetViews>
  <sheetFormatPr baseColWidth="10" defaultColWidth="13.6640625" defaultRowHeight="13" x14ac:dyDescent="0.15"/>
  <cols>
    <col min="1" max="1" width="8.5" hidden="1" customWidth="1"/>
    <col min="2" max="2" width="61" hidden="1" customWidth="1"/>
    <col min="3" max="3" width="82.5" hidden="1" customWidth="1"/>
    <col min="4" max="4" width="41.83203125" hidden="1" customWidth="1"/>
    <col min="5" max="5" width="48.33203125" customWidth="1"/>
    <col min="6" max="6" width="14.1640625" hidden="1" customWidth="1"/>
    <col min="7" max="7" width="6.33203125" hidden="1" customWidth="1"/>
    <col min="8" max="8" width="12.1640625" hidden="1" customWidth="1"/>
    <col min="9" max="9" width="19.5" hidden="1" customWidth="1"/>
    <col min="10" max="10" width="5.33203125" hidden="1" customWidth="1"/>
    <col min="11" max="11" width="9.6640625" bestFit="1" customWidth="1"/>
    <col min="12" max="12" width="9.83203125" bestFit="1" customWidth="1"/>
    <col min="13" max="13" width="12.33203125" bestFit="1" customWidth="1"/>
    <col min="14" max="14" width="10.6640625" customWidth="1"/>
    <col min="15" max="16" width="9.1640625" bestFit="1" customWidth="1"/>
    <col min="17" max="17" width="18.6640625" bestFit="1" customWidth="1"/>
    <col min="18" max="18" width="18.33203125" bestFit="1" customWidth="1"/>
    <col min="19" max="19" width="10.1640625" hidden="1" customWidth="1"/>
    <col min="20" max="20" width="17" hidden="1" customWidth="1"/>
    <col min="21" max="21" width="9" customWidth="1"/>
    <col min="22" max="22" width="6.5" customWidth="1"/>
    <col min="23" max="23" width="17.6640625" hidden="1" customWidth="1"/>
    <col min="24" max="24" width="15.1640625" hidden="1" customWidth="1"/>
    <col min="25" max="25" width="12.33203125" customWidth="1"/>
    <col min="26" max="26" width="6.5" hidden="1" customWidth="1"/>
    <col min="27" max="27" width="8.1640625" hidden="1" customWidth="1"/>
    <col min="28" max="28" width="17.1640625" hidden="1" customWidth="1"/>
    <col min="29" max="29" width="9.5" hidden="1" customWidth="1"/>
    <col min="30" max="30" width="19.1640625" hidden="1" customWidth="1"/>
    <col min="31" max="31" width="15.1640625" hidden="1" customWidth="1"/>
    <col min="32" max="32" width="15.6640625" hidden="1" customWidth="1"/>
    <col min="33" max="33" width="27.5" hidden="1" customWidth="1"/>
    <col min="34" max="48" width="27.5" customWidth="1"/>
  </cols>
  <sheetData>
    <row r="1" spans="1:48" s="89" customFormat="1" ht="101.25" customHeight="1" x14ac:dyDescent="0.2">
      <c r="A1" s="87" t="s">
        <v>0</v>
      </c>
      <c r="B1" s="87" t="s">
        <v>1</v>
      </c>
      <c r="C1" s="87" t="s">
        <v>2</v>
      </c>
      <c r="D1" s="127" t="s">
        <v>5116</v>
      </c>
      <c r="E1" s="87" t="s">
        <v>3</v>
      </c>
      <c r="F1" s="87" t="s">
        <v>4</v>
      </c>
      <c r="G1" s="87" t="s">
        <v>5</v>
      </c>
      <c r="H1" s="87" t="s">
        <v>6</v>
      </c>
      <c r="I1" s="87" t="s">
        <v>7</v>
      </c>
      <c r="J1" s="87" t="s">
        <v>8</v>
      </c>
      <c r="K1" s="87" t="s">
        <v>9</v>
      </c>
      <c r="L1" s="87" t="s">
        <v>10</v>
      </c>
      <c r="M1" s="87" t="s">
        <v>11</v>
      </c>
      <c r="N1" s="88" t="s">
        <v>12</v>
      </c>
      <c r="O1" s="88" t="s">
        <v>13</v>
      </c>
      <c r="P1" s="88" t="s">
        <v>14</v>
      </c>
      <c r="Q1" s="87" t="s">
        <v>15</v>
      </c>
      <c r="R1" s="87" t="s">
        <v>16</v>
      </c>
      <c r="S1" s="87" t="s">
        <v>17</v>
      </c>
      <c r="T1" s="87" t="s">
        <v>18</v>
      </c>
      <c r="U1" s="87" t="s">
        <v>19</v>
      </c>
      <c r="V1" s="87" t="s">
        <v>20</v>
      </c>
      <c r="W1" s="87" t="s">
        <v>21</v>
      </c>
      <c r="X1" s="87" t="s">
        <v>22</v>
      </c>
      <c r="Y1" s="87" t="s">
        <v>23</v>
      </c>
      <c r="Z1" s="87" t="s">
        <v>24</v>
      </c>
      <c r="AA1" s="87" t="s">
        <v>25</v>
      </c>
      <c r="AB1" s="87" t="s">
        <v>26</v>
      </c>
      <c r="AC1" s="87" t="s">
        <v>27</v>
      </c>
      <c r="AD1" s="87" t="s">
        <v>28</v>
      </c>
      <c r="AE1" s="87" t="s">
        <v>29</v>
      </c>
      <c r="AF1" s="87" t="s">
        <v>30</v>
      </c>
      <c r="AG1" s="87" t="s">
        <v>31</v>
      </c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</row>
    <row r="2" spans="1:48" ht="18" x14ac:dyDescent="0.2">
      <c r="A2" s="1"/>
      <c r="B2" s="1"/>
      <c r="C2" s="1"/>
      <c r="D2" s="1"/>
      <c r="E2" s="2" t="s">
        <v>32</v>
      </c>
      <c r="F2" s="1"/>
      <c r="G2" s="1"/>
      <c r="H2" s="1"/>
      <c r="I2" s="1"/>
      <c r="J2" s="1"/>
      <c r="K2" s="1"/>
      <c r="L2" s="1"/>
      <c r="M2" s="1"/>
      <c r="N2" s="3"/>
      <c r="O2" s="3"/>
      <c r="P2" s="3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spans="1:48" ht="7.5" customHeight="1" x14ac:dyDescent="0.2">
      <c r="A3" s="4"/>
      <c r="B3" s="4"/>
      <c r="C3" s="4"/>
      <c r="D3" s="4"/>
      <c r="E3" s="5"/>
      <c r="F3" s="4"/>
      <c r="G3" s="4"/>
      <c r="H3" s="4"/>
      <c r="I3" s="4"/>
      <c r="J3" s="4"/>
      <c r="K3" s="4"/>
      <c r="L3" s="4"/>
      <c r="M3" s="4"/>
      <c r="N3" s="6"/>
      <c r="O3" s="6"/>
      <c r="P3" s="6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</row>
    <row r="4" spans="1:48" ht="18" x14ac:dyDescent="0.2">
      <c r="A4" s="7"/>
      <c r="B4" s="7"/>
      <c r="C4" s="7"/>
      <c r="D4" s="7"/>
      <c r="E4" s="2" t="s">
        <v>33</v>
      </c>
      <c r="F4" s="7"/>
      <c r="G4" s="7"/>
      <c r="H4" s="7"/>
      <c r="I4" s="7"/>
      <c r="J4" s="7"/>
      <c r="K4" s="7"/>
      <c r="L4" s="7"/>
      <c r="M4" s="7"/>
      <c r="N4" s="8"/>
      <c r="O4" s="8"/>
      <c r="P4" s="8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</row>
    <row r="5" spans="1:48" x14ac:dyDescent="0.15">
      <c r="A5" s="9"/>
      <c r="B5" s="9"/>
      <c r="C5" s="9"/>
      <c r="D5" s="9"/>
      <c r="E5" s="10" t="s">
        <v>34</v>
      </c>
      <c r="F5" s="9"/>
      <c r="G5" s="9"/>
      <c r="H5" s="9"/>
      <c r="I5" s="9"/>
      <c r="J5" s="9"/>
      <c r="K5" s="9"/>
      <c r="L5" s="11"/>
      <c r="M5" s="11"/>
      <c r="N5" s="12"/>
      <c r="O5" s="12"/>
      <c r="P5" s="12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</row>
    <row r="6" spans="1:48" ht="14" x14ac:dyDescent="0.15">
      <c r="A6" s="13"/>
      <c r="B6" s="13"/>
      <c r="C6" s="13"/>
      <c r="D6" s="128" t="s">
        <v>5121</v>
      </c>
      <c r="E6" s="13" t="s">
        <v>35</v>
      </c>
      <c r="F6" s="13"/>
      <c r="G6" s="13"/>
      <c r="H6" s="13"/>
      <c r="I6" s="13"/>
      <c r="J6" s="13"/>
      <c r="K6" s="14"/>
      <c r="L6" s="14"/>
      <c r="M6" s="14" t="s">
        <v>36</v>
      </c>
      <c r="N6" s="15">
        <v>6.1</v>
      </c>
      <c r="O6" s="15" cm="1">
        <f t="array" ref="O6">N6*0.25+N6</f>
        <v>7.625</v>
      </c>
      <c r="P6" s="15" cm="1">
        <f t="array" ref="P6">O6*1.1765</f>
        <v>8.970812500000001</v>
      </c>
      <c r="Q6" s="13"/>
      <c r="R6" s="13"/>
      <c r="S6" s="13"/>
      <c r="T6" s="13"/>
      <c r="U6" s="13"/>
      <c r="V6" t="s">
        <v>37</v>
      </c>
      <c r="W6" s="13"/>
      <c r="X6" s="13"/>
      <c r="Y6" s="13" t="s">
        <v>38</v>
      </c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</row>
    <row r="7" spans="1:48" ht="14" x14ac:dyDescent="0.15">
      <c r="A7" s="13"/>
      <c r="B7" s="13"/>
      <c r="C7" s="13"/>
      <c r="D7" s="128" t="s">
        <v>5117</v>
      </c>
      <c r="E7" s="13" t="s">
        <v>39</v>
      </c>
      <c r="F7" s="13"/>
      <c r="G7" s="13"/>
      <c r="H7" s="13"/>
      <c r="I7" s="13"/>
      <c r="J7" s="13"/>
      <c r="K7" s="14"/>
      <c r="L7" s="14"/>
      <c r="M7" s="14" t="s">
        <v>36</v>
      </c>
      <c r="N7" s="15">
        <v>69.91</v>
      </c>
      <c r="O7" s="15" cm="1">
        <f t="array" ref="O7">N7*0.25+N7</f>
        <v>87.387499999999989</v>
      </c>
      <c r="P7" s="15" cm="1">
        <f t="array" ref="P7">O7*1.1765</f>
        <v>102.81139374999999</v>
      </c>
      <c r="Q7" s="13"/>
      <c r="R7" s="13"/>
      <c r="S7" s="13"/>
      <c r="T7" s="13"/>
      <c r="U7" s="13"/>
      <c r="V7" t="s">
        <v>40</v>
      </c>
      <c r="W7" s="13"/>
      <c r="X7" s="13"/>
      <c r="Y7" s="13" t="s">
        <v>38</v>
      </c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</row>
    <row r="8" spans="1:48" ht="14" x14ac:dyDescent="0.15">
      <c r="A8" s="13" t="b">
        <v>0</v>
      </c>
      <c r="B8" s="16" t="s">
        <v>4583</v>
      </c>
      <c r="C8" s="16" t="s">
        <v>4584</v>
      </c>
      <c r="D8" s="128" t="s">
        <v>5120</v>
      </c>
      <c r="E8" s="16" t="s">
        <v>4584</v>
      </c>
      <c r="F8" s="16" t="s">
        <v>4585</v>
      </c>
      <c r="G8" s="17">
        <v>29987</v>
      </c>
      <c r="H8" s="13" t="s">
        <v>47</v>
      </c>
      <c r="I8" s="17">
        <v>2</v>
      </c>
      <c r="J8" s="13"/>
      <c r="K8" s="14"/>
      <c r="L8" s="14"/>
      <c r="M8" s="85" t="s">
        <v>36</v>
      </c>
      <c r="N8" s="15">
        <v>10.27</v>
      </c>
      <c r="O8" s="15" cm="1">
        <f t="array" ref="O8">N8*0.25+N8</f>
        <v>12.837499999999999</v>
      </c>
      <c r="P8" s="15" cm="1">
        <f t="array" ref="P8">O8*1.1765</f>
        <v>15.10331875</v>
      </c>
      <c r="Q8" s="13"/>
      <c r="R8" s="13"/>
      <c r="S8" s="13"/>
      <c r="T8" s="13"/>
      <c r="U8" s="13"/>
      <c r="V8" s="13"/>
      <c r="W8" s="13"/>
      <c r="X8" s="13"/>
      <c r="Y8" s="13" t="s">
        <v>38</v>
      </c>
      <c r="Z8" s="13"/>
      <c r="AA8" s="13"/>
      <c r="AB8" s="13"/>
      <c r="AC8" s="19">
        <v>0</v>
      </c>
      <c r="AD8" s="19">
        <v>214</v>
      </c>
      <c r="AE8" s="13" t="s">
        <v>56</v>
      </c>
      <c r="AF8" s="13"/>
      <c r="AG8" s="13"/>
      <c r="AH8" s="60"/>
      <c r="AI8" s="60"/>
      <c r="AJ8" s="60"/>
      <c r="AK8" s="13"/>
      <c r="AL8" s="60"/>
      <c r="AM8" s="60"/>
      <c r="AN8" s="13"/>
      <c r="AO8" s="13"/>
      <c r="AP8" s="13"/>
      <c r="AQ8" s="13"/>
      <c r="AR8" s="13"/>
      <c r="AS8" s="13"/>
      <c r="AT8" s="13"/>
      <c r="AU8" s="13"/>
      <c r="AV8" s="13"/>
    </row>
    <row r="9" spans="1:48" ht="14" x14ac:dyDescent="0.15">
      <c r="A9" s="13"/>
      <c r="B9" s="13"/>
      <c r="C9" s="13"/>
      <c r="D9" s="128" t="s">
        <v>5119</v>
      </c>
      <c r="E9" s="13" t="s">
        <v>41</v>
      </c>
      <c r="F9" s="13"/>
      <c r="G9" s="13"/>
      <c r="H9" s="13"/>
      <c r="I9" s="13"/>
      <c r="J9" s="13"/>
      <c r="K9" s="14"/>
      <c r="L9" s="14"/>
      <c r="M9" s="14" t="s">
        <v>42</v>
      </c>
      <c r="N9" s="15">
        <v>19.989999999999998</v>
      </c>
      <c r="O9" s="15" cm="1">
        <f t="array" ref="O9">N9*0.25+N9</f>
        <v>24.987499999999997</v>
      </c>
      <c r="P9" s="15" cm="1">
        <f t="array" ref="P9">O9*1.1765</f>
        <v>29.397793749999998</v>
      </c>
      <c r="Q9" s="13"/>
      <c r="R9" s="13"/>
      <c r="S9" s="13"/>
      <c r="T9" s="13"/>
      <c r="U9" s="13"/>
      <c r="V9" s="13" t="s">
        <v>43</v>
      </c>
      <c r="W9" s="13"/>
      <c r="X9" s="13"/>
      <c r="Y9" s="13" t="s">
        <v>38</v>
      </c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</row>
    <row r="10" spans="1:48" ht="14" x14ac:dyDescent="0.15">
      <c r="A10" s="13"/>
      <c r="B10" s="13"/>
      <c r="C10" s="13"/>
      <c r="D10" s="128" t="s">
        <v>5118</v>
      </c>
      <c r="E10" s="13" t="s">
        <v>57</v>
      </c>
      <c r="F10" s="13"/>
      <c r="G10" s="13"/>
      <c r="H10" s="13"/>
      <c r="I10" s="13"/>
      <c r="J10" s="13"/>
      <c r="K10" s="14"/>
      <c r="L10" s="14"/>
      <c r="M10" s="14" t="s">
        <v>36</v>
      </c>
      <c r="N10" s="15">
        <v>63.93</v>
      </c>
      <c r="O10" s="15" cm="1">
        <f t="array" ref="O10">N10*0.25+N10</f>
        <v>79.912499999999994</v>
      </c>
      <c r="P10" s="15" cm="1">
        <f t="array" ref="P10">O10*1.1765</f>
        <v>94.017056249999996</v>
      </c>
      <c r="Q10" s="13"/>
      <c r="R10" s="13"/>
      <c r="S10" s="13"/>
      <c r="T10" s="13"/>
      <c r="U10" s="13"/>
      <c r="V10" s="13" t="s">
        <v>40</v>
      </c>
      <c r="W10" s="13"/>
      <c r="X10" s="13"/>
      <c r="Y10" s="13" t="s">
        <v>38</v>
      </c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</row>
    <row r="11" spans="1:48" x14ac:dyDescent="0.15">
      <c r="A11" s="10"/>
      <c r="B11" s="10"/>
      <c r="C11" s="10"/>
      <c r="D11" s="10"/>
      <c r="E11" s="10" t="s">
        <v>58</v>
      </c>
      <c r="F11" s="10"/>
      <c r="G11" s="10"/>
      <c r="H11" s="10"/>
      <c r="I11" s="10"/>
      <c r="J11" s="10"/>
      <c r="K11" s="20"/>
      <c r="L11" s="20"/>
      <c r="M11" s="20"/>
      <c r="N11" s="21"/>
      <c r="O11" s="21"/>
      <c r="P11" s="21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</row>
    <row r="12" spans="1:48" ht="14" x14ac:dyDescent="0.15">
      <c r="A12" s="13" t="b">
        <v>0</v>
      </c>
      <c r="B12" s="16" t="s">
        <v>4595</v>
      </c>
      <c r="C12" s="16" t="s">
        <v>4596</v>
      </c>
      <c r="D12" s="128" t="s">
        <v>5122</v>
      </c>
      <c r="E12" s="16" t="s">
        <v>4596</v>
      </c>
      <c r="F12" s="16" t="s">
        <v>4597</v>
      </c>
      <c r="G12" s="17">
        <v>29976</v>
      </c>
      <c r="H12" s="13" t="s">
        <v>47</v>
      </c>
      <c r="I12" s="17">
        <v>2</v>
      </c>
      <c r="J12" s="13"/>
      <c r="K12" s="14"/>
      <c r="L12" s="14"/>
      <c r="M12" s="85" t="s">
        <v>71</v>
      </c>
      <c r="N12" s="15">
        <v>14.5</v>
      </c>
      <c r="O12" s="15" cm="1">
        <f t="array" ref="O12">N12*0.25+N12</f>
        <v>18.125</v>
      </c>
      <c r="P12" s="15" cm="1">
        <f t="array" ref="P12">O12*1.1765</f>
        <v>21.3240625</v>
      </c>
      <c r="Q12" s="86" t="s">
        <v>4815</v>
      </c>
      <c r="R12" s="13"/>
      <c r="S12" s="13"/>
      <c r="T12" s="13"/>
      <c r="U12" s="13"/>
      <c r="V12" s="13"/>
      <c r="W12" s="13"/>
      <c r="X12" s="13"/>
      <c r="Y12" s="86" t="s">
        <v>67</v>
      </c>
      <c r="Z12" s="13"/>
      <c r="AA12" s="13"/>
      <c r="AB12" s="13"/>
      <c r="AC12" s="19">
        <v>0</v>
      </c>
      <c r="AD12" s="19">
        <v>116</v>
      </c>
      <c r="AE12" s="13" t="s">
        <v>56</v>
      </c>
      <c r="AF12" s="13"/>
      <c r="AG12" s="13"/>
      <c r="AH12" s="60"/>
      <c r="AI12" s="60"/>
      <c r="AJ12" s="60"/>
      <c r="AK12" s="13"/>
      <c r="AL12" s="60"/>
      <c r="AM12" s="60"/>
      <c r="AN12" s="13"/>
      <c r="AO12" s="13"/>
      <c r="AP12" s="13"/>
      <c r="AQ12" s="13"/>
      <c r="AR12" s="13"/>
      <c r="AS12" s="13"/>
      <c r="AT12" s="13"/>
      <c r="AU12" s="13"/>
      <c r="AV12" s="13"/>
    </row>
    <row r="13" spans="1:48" ht="14" x14ac:dyDescent="0.15">
      <c r="A13" s="13" t="b">
        <v>0</v>
      </c>
      <c r="B13" s="16" t="s">
        <v>4598</v>
      </c>
      <c r="C13" s="16" t="s">
        <v>4599</v>
      </c>
      <c r="D13" s="128" t="s">
        <v>5123</v>
      </c>
      <c r="E13" s="16" t="s">
        <v>4599</v>
      </c>
      <c r="F13" s="16" t="s">
        <v>4600</v>
      </c>
      <c r="G13" s="17">
        <v>29977</v>
      </c>
      <c r="H13" s="13" t="s">
        <v>47</v>
      </c>
      <c r="I13" s="17">
        <v>2</v>
      </c>
      <c r="J13" s="13"/>
      <c r="K13" s="14"/>
      <c r="L13" s="14"/>
      <c r="M13" s="85" t="s">
        <v>63</v>
      </c>
      <c r="N13" s="15">
        <v>6.17</v>
      </c>
      <c r="O13" s="15" cm="1">
        <f t="array" ref="O13">N13*0.25+N13</f>
        <v>7.7125000000000004</v>
      </c>
      <c r="P13" s="15" cm="1">
        <f t="array" ref="P13">O13*1.1765</f>
        <v>9.0737562500000006</v>
      </c>
      <c r="Q13" s="86" t="s">
        <v>4815</v>
      </c>
      <c r="R13" s="13"/>
      <c r="S13" s="13"/>
      <c r="T13" s="13"/>
      <c r="U13" s="13"/>
      <c r="V13" s="13"/>
      <c r="W13" s="13"/>
      <c r="X13" s="13"/>
      <c r="Y13" s="86" t="s">
        <v>67</v>
      </c>
      <c r="Z13" s="13"/>
      <c r="AA13" s="13"/>
      <c r="AB13" s="13"/>
      <c r="AC13" s="19">
        <v>0</v>
      </c>
      <c r="AD13" s="19">
        <v>76</v>
      </c>
      <c r="AE13" s="13" t="s">
        <v>56</v>
      </c>
      <c r="AF13" s="13"/>
      <c r="AG13" s="13"/>
      <c r="AH13" s="60"/>
      <c r="AI13" s="60"/>
      <c r="AJ13" s="60"/>
      <c r="AK13" s="13"/>
      <c r="AL13" s="60"/>
      <c r="AM13" s="60"/>
      <c r="AN13" s="13"/>
      <c r="AO13" s="13"/>
      <c r="AP13" s="13"/>
      <c r="AQ13" s="13"/>
      <c r="AR13" s="13"/>
      <c r="AS13" s="13"/>
      <c r="AT13" s="13"/>
      <c r="AU13" s="13"/>
      <c r="AV13" s="13"/>
    </row>
    <row r="14" spans="1:48" ht="14" x14ac:dyDescent="0.15">
      <c r="A14" s="13" t="b">
        <v>0</v>
      </c>
      <c r="B14" s="16" t="s">
        <v>4601</v>
      </c>
      <c r="C14" s="16" t="s">
        <v>4602</v>
      </c>
      <c r="D14" s="128" t="s">
        <v>5124</v>
      </c>
      <c r="E14" s="16" t="s">
        <v>4602</v>
      </c>
      <c r="F14" s="16" t="s">
        <v>4603</v>
      </c>
      <c r="G14" s="17">
        <v>29978</v>
      </c>
      <c r="H14" s="13" t="s">
        <v>47</v>
      </c>
      <c r="I14" s="17">
        <v>2</v>
      </c>
      <c r="J14" s="13"/>
      <c r="K14" s="14"/>
      <c r="L14" s="14"/>
      <c r="M14" s="85" t="s">
        <v>76</v>
      </c>
      <c r="N14" s="15">
        <v>100.8</v>
      </c>
      <c r="O14" s="15" cm="1">
        <f t="array" ref="O14">N14*0.25+N14</f>
        <v>126</v>
      </c>
      <c r="P14" s="15" cm="1">
        <f t="array" ref="P14">O14*1.1765</f>
        <v>148.239</v>
      </c>
      <c r="Q14" s="86" t="s">
        <v>4815</v>
      </c>
      <c r="R14" s="13"/>
      <c r="S14" s="13"/>
      <c r="T14" s="13"/>
      <c r="U14" s="13"/>
      <c r="V14" s="13"/>
      <c r="W14" s="13"/>
      <c r="X14" s="13"/>
      <c r="Y14" s="86" t="s">
        <v>67</v>
      </c>
      <c r="Z14" s="13"/>
      <c r="AA14" s="13"/>
      <c r="AB14" s="13"/>
      <c r="AC14" s="19">
        <v>0</v>
      </c>
      <c r="AD14" s="19">
        <v>92</v>
      </c>
      <c r="AE14" s="13" t="s">
        <v>56</v>
      </c>
      <c r="AF14" s="13"/>
      <c r="AG14" s="13"/>
      <c r="AH14" s="65"/>
      <c r="AI14" s="65"/>
      <c r="AJ14" s="65"/>
      <c r="AK14" s="13"/>
      <c r="AL14" s="65"/>
      <c r="AM14" s="65"/>
      <c r="AN14" s="13"/>
      <c r="AO14" s="13"/>
      <c r="AP14" s="13"/>
      <c r="AQ14" s="13"/>
      <c r="AR14" s="13"/>
      <c r="AS14" s="13"/>
      <c r="AT14" s="13"/>
      <c r="AU14" s="13"/>
      <c r="AV14" s="13"/>
    </row>
    <row r="15" spans="1:48" ht="18" x14ac:dyDescent="0.2">
      <c r="A15" s="7"/>
      <c r="B15" s="7"/>
      <c r="C15" s="7"/>
      <c r="D15" s="7"/>
      <c r="E15" s="2" t="s">
        <v>77</v>
      </c>
      <c r="F15" s="7"/>
      <c r="G15" s="7"/>
      <c r="H15" s="7"/>
      <c r="I15" s="7"/>
      <c r="J15" s="7"/>
      <c r="K15" s="2"/>
      <c r="L15" s="2"/>
      <c r="M15" s="2"/>
      <c r="N15" s="8"/>
      <c r="O15" s="8"/>
      <c r="P15" s="8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</row>
    <row r="16" spans="1:48" x14ac:dyDescent="0.15">
      <c r="A16" s="9"/>
      <c r="B16" s="9"/>
      <c r="C16" s="9"/>
      <c r="D16" s="9"/>
      <c r="E16" s="10" t="s">
        <v>78</v>
      </c>
      <c r="F16" s="9"/>
      <c r="G16" s="9"/>
      <c r="H16" s="9"/>
      <c r="I16" s="9"/>
      <c r="J16" s="9"/>
      <c r="K16" s="11"/>
      <c r="L16" s="11"/>
      <c r="M16" s="11"/>
      <c r="N16" s="22"/>
      <c r="O16" s="22"/>
      <c r="P16" s="22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</row>
    <row r="17" spans="1:48" x14ac:dyDescent="0.15">
      <c r="A17" s="23"/>
      <c r="B17" s="23"/>
      <c r="C17" s="23"/>
      <c r="D17" s="23"/>
      <c r="E17" s="24" t="s">
        <v>79</v>
      </c>
      <c r="F17" s="23"/>
      <c r="G17" s="23"/>
      <c r="H17" s="24" t="s">
        <v>80</v>
      </c>
      <c r="I17" s="23"/>
      <c r="J17" s="23"/>
      <c r="K17" s="25"/>
      <c r="L17" s="25"/>
      <c r="M17" s="25"/>
      <c r="N17" s="26"/>
      <c r="O17" s="27"/>
      <c r="P17" s="27"/>
      <c r="Q17" s="26"/>
      <c r="R17" s="26"/>
      <c r="S17" s="26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</row>
    <row r="18" spans="1:48" ht="14" x14ac:dyDescent="0.15">
      <c r="A18" s="13" t="b">
        <v>0</v>
      </c>
      <c r="B18" s="16" t="s">
        <v>3663</v>
      </c>
      <c r="C18" s="16" t="s">
        <v>3664</v>
      </c>
      <c r="D18" s="128" t="s">
        <v>5125</v>
      </c>
      <c r="E18" s="16" t="s">
        <v>3664</v>
      </c>
      <c r="F18" s="16" t="s">
        <v>3665</v>
      </c>
      <c r="G18" s="17">
        <v>27687</v>
      </c>
      <c r="H18" s="13" t="s">
        <v>47</v>
      </c>
      <c r="I18" s="17">
        <v>2</v>
      </c>
      <c r="J18" s="13"/>
      <c r="K18" s="18" t="s">
        <v>62</v>
      </c>
      <c r="L18" s="18" t="s">
        <v>175</v>
      </c>
      <c r="M18" s="85" t="s">
        <v>42</v>
      </c>
      <c r="N18" s="15">
        <v>25.64</v>
      </c>
      <c r="O18" s="15" cm="1">
        <f t="array" ref="O18">N18*0.25+N18</f>
        <v>32.049999999999997</v>
      </c>
      <c r="P18" s="15" cm="1">
        <f t="array" ref="P18">O18*1.1765</f>
        <v>37.706825000000002</v>
      </c>
      <c r="Q18" s="86" t="s">
        <v>85</v>
      </c>
      <c r="R18" s="13"/>
      <c r="S18" s="13"/>
      <c r="T18" s="13"/>
      <c r="U18" s="13"/>
      <c r="V18" s="13"/>
      <c r="W18" s="13"/>
      <c r="X18" s="13"/>
      <c r="Y18" s="86" t="s">
        <v>341</v>
      </c>
      <c r="Z18" s="13"/>
      <c r="AA18" s="13"/>
      <c r="AB18" s="13" t="s">
        <v>809</v>
      </c>
      <c r="AC18" s="19">
        <v>0</v>
      </c>
      <c r="AD18" s="19">
        <v>168</v>
      </c>
      <c r="AE18" s="13" t="s">
        <v>56</v>
      </c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</row>
    <row r="19" spans="1:48" x14ac:dyDescent="0.15">
      <c r="A19" s="23"/>
      <c r="B19" s="23"/>
      <c r="C19" s="23"/>
      <c r="D19" s="23"/>
      <c r="E19" s="24" t="s">
        <v>80</v>
      </c>
      <c r="F19" s="23"/>
      <c r="G19" s="23"/>
      <c r="H19" s="23"/>
      <c r="I19" s="23"/>
      <c r="J19" s="23"/>
      <c r="K19" s="25"/>
      <c r="L19" s="25"/>
      <c r="M19" s="25"/>
      <c r="N19" s="26"/>
      <c r="O19" s="26"/>
      <c r="P19" s="26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</row>
    <row r="20" spans="1:48" ht="14" x14ac:dyDescent="0.15">
      <c r="A20" s="13" t="b">
        <v>0</v>
      </c>
      <c r="B20" s="16" t="s">
        <v>3595</v>
      </c>
      <c r="C20" s="16" t="s">
        <v>3596</v>
      </c>
      <c r="D20" s="128" t="s">
        <v>5128</v>
      </c>
      <c r="E20" s="93" t="s">
        <v>5004</v>
      </c>
      <c r="F20" s="16" t="s">
        <v>3597</v>
      </c>
      <c r="G20" s="17">
        <v>27565</v>
      </c>
      <c r="H20" s="13" t="s">
        <v>47</v>
      </c>
      <c r="I20" s="17">
        <v>2</v>
      </c>
      <c r="J20" s="13"/>
      <c r="K20" s="18" t="s">
        <v>62</v>
      </c>
      <c r="L20" s="18" t="s">
        <v>175</v>
      </c>
      <c r="M20" s="85" t="s">
        <v>42</v>
      </c>
      <c r="N20" s="15">
        <v>33.270000000000003</v>
      </c>
      <c r="O20" s="15" cm="1">
        <f t="array" ref="O20">N20*0.25+N20</f>
        <v>41.587500000000006</v>
      </c>
      <c r="P20" s="15" cm="1">
        <f t="array" ref="P20">O20*1.1765</f>
        <v>48.92769375000001</v>
      </c>
      <c r="Q20" s="86" t="s">
        <v>93</v>
      </c>
      <c r="R20" s="13"/>
      <c r="S20" s="13"/>
      <c r="T20" s="13"/>
      <c r="U20" s="13"/>
      <c r="V20" s="13"/>
      <c r="W20" s="13"/>
      <c r="X20" s="13"/>
      <c r="Y20" s="13" t="s">
        <v>95</v>
      </c>
      <c r="Z20" s="13"/>
      <c r="AA20" s="13"/>
      <c r="AB20" s="13"/>
      <c r="AC20" s="19">
        <v>0</v>
      </c>
      <c r="AD20" s="19">
        <v>118</v>
      </c>
      <c r="AE20" s="13" t="s">
        <v>56</v>
      </c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</row>
    <row r="21" spans="1:48" ht="14" x14ac:dyDescent="0.15">
      <c r="A21" s="13" t="b">
        <v>0</v>
      </c>
      <c r="B21" s="16" t="s">
        <v>3815</v>
      </c>
      <c r="C21" s="16" t="s">
        <v>3816</v>
      </c>
      <c r="D21" s="128" t="s">
        <v>5126</v>
      </c>
      <c r="E21" s="93" t="s">
        <v>5009</v>
      </c>
      <c r="F21" s="16" t="s">
        <v>3817</v>
      </c>
      <c r="G21" s="17">
        <v>29066</v>
      </c>
      <c r="H21" s="13" t="s">
        <v>47</v>
      </c>
      <c r="I21" s="17">
        <v>2</v>
      </c>
      <c r="J21" s="13"/>
      <c r="K21" s="18" t="s">
        <v>62</v>
      </c>
      <c r="L21" s="18" t="s">
        <v>175</v>
      </c>
      <c r="M21" s="85" t="s">
        <v>42</v>
      </c>
      <c r="N21" s="15">
        <v>39.369999999999997</v>
      </c>
      <c r="O21" s="15" cm="1">
        <f t="array" ref="O21">N21*0.25+N21</f>
        <v>49.212499999999999</v>
      </c>
      <c r="P21" s="15" cm="1">
        <f t="array" ref="P21">O21*1.1765</f>
        <v>57.898506250000004</v>
      </c>
      <c r="Q21" s="86" t="s">
        <v>188</v>
      </c>
      <c r="R21" s="13"/>
      <c r="S21" s="13"/>
      <c r="T21" s="13"/>
      <c r="U21" s="13"/>
      <c r="V21" s="13"/>
      <c r="W21" s="13"/>
      <c r="X21" s="13"/>
      <c r="Y21" s="16" t="s">
        <v>95</v>
      </c>
      <c r="Z21" s="13" t="s">
        <v>54</v>
      </c>
      <c r="AA21" s="13"/>
      <c r="AB21" s="13"/>
      <c r="AC21" s="19">
        <v>0</v>
      </c>
      <c r="AD21" s="19">
        <v>9</v>
      </c>
      <c r="AE21" s="13" t="s">
        <v>56</v>
      </c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</row>
    <row r="22" spans="1:48" ht="14" x14ac:dyDescent="0.15">
      <c r="A22" s="13" t="b">
        <v>0</v>
      </c>
      <c r="B22" s="16" t="s">
        <v>4456</v>
      </c>
      <c r="C22" s="16" t="s">
        <v>4457</v>
      </c>
      <c r="D22" s="128" t="s">
        <v>5130</v>
      </c>
      <c r="E22" s="93" t="s">
        <v>5008</v>
      </c>
      <c r="F22" s="16" t="s">
        <v>4458</v>
      </c>
      <c r="G22" s="17">
        <v>29393</v>
      </c>
      <c r="H22" s="13" t="s">
        <v>47</v>
      </c>
      <c r="I22" s="17">
        <v>2</v>
      </c>
      <c r="J22" s="13"/>
      <c r="K22" s="18" t="s">
        <v>62</v>
      </c>
      <c r="L22" s="18" t="s">
        <v>49</v>
      </c>
      <c r="M22" s="85" t="s">
        <v>5075</v>
      </c>
      <c r="N22" s="15">
        <v>26.19</v>
      </c>
      <c r="O22" s="15" cm="1">
        <f t="array" ref="O22">N22*0.25+N22</f>
        <v>32.737500000000004</v>
      </c>
      <c r="P22" s="15" cm="1">
        <f t="array" ref="P22">O22*1.1765</f>
        <v>38.51566875000001</v>
      </c>
      <c r="Q22" s="86" t="s">
        <v>104</v>
      </c>
      <c r="R22" s="13"/>
      <c r="S22" s="13"/>
      <c r="T22" s="13"/>
      <c r="U22" s="13"/>
      <c r="V22" s="13"/>
      <c r="W22" s="13"/>
      <c r="X22" s="13"/>
      <c r="Y22" s="16" t="s">
        <v>95</v>
      </c>
      <c r="Z22" s="13"/>
      <c r="AA22" s="13"/>
      <c r="AB22" s="13" t="s">
        <v>809</v>
      </c>
      <c r="AC22" s="19">
        <v>0</v>
      </c>
      <c r="AD22" s="19">
        <v>180</v>
      </c>
      <c r="AE22" s="13" t="s">
        <v>56</v>
      </c>
      <c r="AF22" s="13"/>
      <c r="AG22" s="13"/>
      <c r="AH22" s="60"/>
      <c r="AI22" s="60"/>
      <c r="AJ22" s="60"/>
      <c r="AK22" s="13"/>
      <c r="AL22" s="60"/>
      <c r="AM22" s="60"/>
      <c r="AN22" s="13"/>
      <c r="AO22" s="13"/>
      <c r="AP22" s="13"/>
      <c r="AQ22" s="13"/>
      <c r="AR22" s="13"/>
      <c r="AS22" s="13"/>
      <c r="AT22" s="13"/>
      <c r="AU22" s="13"/>
      <c r="AV22" s="13"/>
    </row>
    <row r="23" spans="1:48" x14ac:dyDescent="0.15">
      <c r="A23" s="28"/>
      <c r="B23" s="28"/>
      <c r="C23" s="28"/>
      <c r="D23" s="28"/>
      <c r="E23" s="29" t="s">
        <v>107</v>
      </c>
      <c r="F23" s="28"/>
      <c r="G23" s="28"/>
      <c r="H23" s="28"/>
      <c r="I23" s="28"/>
      <c r="J23" s="28"/>
      <c r="K23" s="30"/>
      <c r="L23" s="30"/>
      <c r="M23" s="30"/>
      <c r="N23" s="31"/>
      <c r="O23" s="31"/>
      <c r="P23" s="31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</row>
    <row r="24" spans="1:48" ht="14" x14ac:dyDescent="0.15">
      <c r="A24" t="b">
        <v>0</v>
      </c>
      <c r="B24" s="101" t="s">
        <v>806</v>
      </c>
      <c r="C24" s="101" t="s">
        <v>807</v>
      </c>
      <c r="D24" s="128" t="s">
        <v>5129</v>
      </c>
      <c r="E24" s="119" t="s">
        <v>5006</v>
      </c>
      <c r="F24" s="101" t="s">
        <v>808</v>
      </c>
      <c r="G24" s="102">
        <v>29358</v>
      </c>
      <c r="H24" t="s">
        <v>47</v>
      </c>
      <c r="I24" s="102">
        <v>2</v>
      </c>
      <c r="K24" s="18" t="s">
        <v>62</v>
      </c>
      <c r="L24" s="103" t="s">
        <v>49</v>
      </c>
      <c r="M24" s="109" t="s">
        <v>42</v>
      </c>
      <c r="N24" s="91">
        <v>28.55</v>
      </c>
      <c r="O24" s="91" cm="1">
        <f t="array" ref="O24">N24*0.25+N24</f>
        <v>35.6875</v>
      </c>
      <c r="P24" s="91" cm="1">
        <f t="array" ref="P24">O24*1.1765</f>
        <v>41.986343750000003</v>
      </c>
      <c r="Q24" t="s">
        <v>111</v>
      </c>
      <c r="Y24" s="101" t="s">
        <v>106</v>
      </c>
      <c r="AB24" t="s">
        <v>809</v>
      </c>
      <c r="AC24" s="104">
        <v>0</v>
      </c>
      <c r="AD24" s="104">
        <v>348</v>
      </c>
      <c r="AE24" t="s">
        <v>56</v>
      </c>
    </row>
    <row r="25" spans="1:48" ht="14" x14ac:dyDescent="0.15">
      <c r="A25" s="13" t="b">
        <v>0</v>
      </c>
      <c r="B25" s="16" t="s">
        <v>4453</v>
      </c>
      <c r="C25" s="16" t="s">
        <v>4454</v>
      </c>
      <c r="D25" s="128" t="s">
        <v>5131</v>
      </c>
      <c r="E25" s="93" t="s">
        <v>5007</v>
      </c>
      <c r="F25" s="16" t="s">
        <v>4455</v>
      </c>
      <c r="G25" s="17">
        <v>29401</v>
      </c>
      <c r="H25" s="13" t="s">
        <v>47</v>
      </c>
      <c r="I25" s="17">
        <v>2</v>
      </c>
      <c r="J25" s="13"/>
      <c r="K25" s="85" t="s">
        <v>62</v>
      </c>
      <c r="L25" s="18" t="s">
        <v>175</v>
      </c>
      <c r="M25" s="85" t="s">
        <v>42</v>
      </c>
      <c r="N25" s="15">
        <v>22.72</v>
      </c>
      <c r="O25" s="15" cm="1">
        <f t="array" ref="O25">N25*0.25+N25</f>
        <v>28.4</v>
      </c>
      <c r="P25" s="15" cm="1">
        <f t="array" ref="P25">O25*1.1765</f>
        <v>33.412600000000005</v>
      </c>
      <c r="Q25" s="86" t="s">
        <v>111</v>
      </c>
      <c r="R25" s="13"/>
      <c r="S25" s="13"/>
      <c r="T25" s="13"/>
      <c r="U25" s="13"/>
      <c r="V25" s="13"/>
      <c r="W25" s="13"/>
      <c r="X25" s="13"/>
      <c r="Y25" s="16" t="s">
        <v>106</v>
      </c>
      <c r="Z25" s="13" t="s">
        <v>54</v>
      </c>
      <c r="AA25" s="13" t="s">
        <v>54</v>
      </c>
      <c r="AB25" s="13"/>
      <c r="AC25" s="19">
        <v>0</v>
      </c>
      <c r="AD25" s="19">
        <v>53</v>
      </c>
      <c r="AE25" s="13" t="s">
        <v>56</v>
      </c>
      <c r="AF25" s="13"/>
      <c r="AG25" s="13"/>
      <c r="AH25" s="60"/>
      <c r="AI25" s="60"/>
      <c r="AJ25" s="60"/>
      <c r="AK25" s="13"/>
      <c r="AL25" s="60"/>
      <c r="AM25" s="60"/>
      <c r="AN25" s="13"/>
      <c r="AO25" s="13"/>
      <c r="AP25" s="13"/>
      <c r="AQ25" s="13"/>
      <c r="AR25" s="13"/>
      <c r="AS25" s="13"/>
      <c r="AT25" s="13"/>
      <c r="AU25" s="13"/>
      <c r="AV25" s="13"/>
    </row>
    <row r="26" spans="1:48" ht="14" x14ac:dyDescent="0.15">
      <c r="A26" s="13" t="b">
        <v>0</v>
      </c>
      <c r="B26" s="16" t="s">
        <v>4361</v>
      </c>
      <c r="C26" s="16" t="s">
        <v>4362</v>
      </c>
      <c r="D26" s="128" t="s">
        <v>5127</v>
      </c>
      <c r="E26" s="93" t="s">
        <v>5005</v>
      </c>
      <c r="F26" s="16" t="s">
        <v>4363</v>
      </c>
      <c r="G26" s="17">
        <v>27092</v>
      </c>
      <c r="H26" s="13" t="s">
        <v>47</v>
      </c>
      <c r="I26" s="17">
        <v>2</v>
      </c>
      <c r="J26" s="13"/>
      <c r="K26" s="18" t="s">
        <v>62</v>
      </c>
      <c r="L26" s="18" t="s">
        <v>175</v>
      </c>
      <c r="M26" s="85" t="s">
        <v>5075</v>
      </c>
      <c r="N26" s="15">
        <v>37.47</v>
      </c>
      <c r="O26" s="15" cm="1">
        <f t="array" ref="O26">N26*0.25+N26</f>
        <v>46.837499999999999</v>
      </c>
      <c r="P26" s="15" cm="1">
        <f t="array" ref="P26">O26*1.1765</f>
        <v>55.104318750000004</v>
      </c>
      <c r="Q26" s="86" t="s">
        <v>111</v>
      </c>
      <c r="R26" s="13"/>
      <c r="S26" s="13"/>
      <c r="T26" s="13"/>
      <c r="U26" s="13"/>
      <c r="V26" s="13"/>
      <c r="W26" s="13"/>
      <c r="X26" s="13"/>
      <c r="Y26" s="16" t="s">
        <v>106</v>
      </c>
      <c r="Z26" s="13"/>
      <c r="AA26" s="13"/>
      <c r="AB26" s="13"/>
      <c r="AC26" s="19">
        <v>0</v>
      </c>
      <c r="AD26" s="19">
        <v>176</v>
      </c>
      <c r="AE26" s="13" t="s">
        <v>56</v>
      </c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</row>
    <row r="27" spans="1:48" x14ac:dyDescent="0.15">
      <c r="A27" s="10"/>
      <c r="B27" s="10"/>
      <c r="C27" s="10"/>
      <c r="D27" s="10"/>
      <c r="E27" s="94" t="s">
        <v>5115</v>
      </c>
      <c r="F27" s="10"/>
      <c r="G27" s="10"/>
      <c r="H27" s="10"/>
      <c r="I27" s="10"/>
      <c r="J27" s="10"/>
      <c r="K27" s="20"/>
      <c r="L27" s="20"/>
      <c r="M27" s="20"/>
      <c r="N27" s="21"/>
      <c r="O27" s="21"/>
      <c r="P27" s="21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</row>
    <row r="28" spans="1:48" s="125" customFormat="1" x14ac:dyDescent="0.15">
      <c r="A28" s="122"/>
      <c r="B28" s="122"/>
      <c r="C28" s="122"/>
      <c r="D28" s="122"/>
      <c r="E28" s="126" t="s">
        <v>472</v>
      </c>
      <c r="F28" s="122"/>
      <c r="G28" s="122"/>
      <c r="H28" s="122"/>
      <c r="I28" s="122"/>
      <c r="J28" s="122"/>
      <c r="K28" s="123"/>
      <c r="L28" s="123"/>
      <c r="M28" s="123"/>
      <c r="N28" s="124"/>
      <c r="O28" s="124"/>
      <c r="P28" s="124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</row>
    <row r="29" spans="1:48" ht="14" x14ac:dyDescent="0.15">
      <c r="A29" s="13" t="b">
        <v>0</v>
      </c>
      <c r="B29" s="16" t="s">
        <v>886</v>
      </c>
      <c r="C29" s="16" t="s">
        <v>887</v>
      </c>
      <c r="D29" s="128" t="s">
        <v>5132</v>
      </c>
      <c r="E29" s="16" t="s">
        <v>887</v>
      </c>
      <c r="F29" s="16" t="s">
        <v>888</v>
      </c>
      <c r="G29" s="17">
        <v>30462</v>
      </c>
      <c r="H29" s="13" t="s">
        <v>47</v>
      </c>
      <c r="I29" s="17">
        <v>2</v>
      </c>
      <c r="J29" s="13"/>
      <c r="K29" s="18" t="s">
        <v>62</v>
      </c>
      <c r="L29" s="18" t="s">
        <v>889</v>
      </c>
      <c r="M29" s="85" t="s">
        <v>5075</v>
      </c>
      <c r="N29" s="15">
        <v>8.93</v>
      </c>
      <c r="O29" s="15" cm="1">
        <f t="array" ref="O29">N29*0.25+N29</f>
        <v>11.1625</v>
      </c>
      <c r="P29" s="15" cm="1">
        <f t="array" ref="P29">O29*1.1765</f>
        <v>13.132681250000001</v>
      </c>
      <c r="Q29" s="86" t="s">
        <v>553</v>
      </c>
      <c r="R29" s="13"/>
      <c r="S29" s="13"/>
      <c r="T29" s="13"/>
      <c r="U29" s="13"/>
      <c r="V29" s="13"/>
      <c r="W29" s="13"/>
      <c r="X29" s="13"/>
      <c r="Y29" s="86" t="s">
        <v>241</v>
      </c>
      <c r="Z29" s="13"/>
      <c r="AA29" s="13"/>
      <c r="AB29" s="13"/>
      <c r="AC29" s="19">
        <v>0</v>
      </c>
      <c r="AD29" s="19">
        <v>204</v>
      </c>
      <c r="AE29" s="13" t="s">
        <v>56</v>
      </c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</row>
    <row r="30" spans="1:48" ht="18" x14ac:dyDescent="0.2">
      <c r="A30" s="7"/>
      <c r="B30" s="7"/>
      <c r="C30" s="7"/>
      <c r="D30" s="7"/>
      <c r="E30" s="2" t="s">
        <v>126</v>
      </c>
      <c r="F30" s="7"/>
      <c r="G30" s="7"/>
      <c r="H30" s="7"/>
      <c r="I30" s="7"/>
      <c r="J30" s="7"/>
      <c r="K30" s="2"/>
      <c r="L30" s="2"/>
      <c r="M30" s="2"/>
      <c r="N30" s="8"/>
      <c r="O30" s="8"/>
      <c r="P30" s="8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</row>
    <row r="31" spans="1:48" x14ac:dyDescent="0.15">
      <c r="A31" s="10"/>
      <c r="B31" s="10"/>
      <c r="C31" s="10"/>
      <c r="D31" s="10"/>
      <c r="E31" s="94" t="s">
        <v>80</v>
      </c>
      <c r="F31" s="10"/>
      <c r="G31" s="10"/>
      <c r="H31" s="10"/>
      <c r="I31" s="10"/>
      <c r="J31" s="10"/>
      <c r="K31" s="20"/>
      <c r="L31" s="20"/>
      <c r="M31" s="20"/>
      <c r="N31" s="21"/>
      <c r="O31" s="21"/>
      <c r="P31" s="21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</row>
    <row r="32" spans="1:48" s="98" customFormat="1" x14ac:dyDescent="0.15">
      <c r="A32" s="95"/>
      <c r="B32" s="95"/>
      <c r="C32" s="95"/>
      <c r="D32" s="95"/>
      <c r="E32" s="99" t="s">
        <v>4806</v>
      </c>
      <c r="F32" s="95"/>
      <c r="G32" s="95"/>
      <c r="H32" s="95"/>
      <c r="I32" s="95"/>
      <c r="J32" s="95"/>
      <c r="K32" s="96"/>
      <c r="L32" s="96"/>
      <c r="M32" s="96"/>
      <c r="N32" s="100"/>
      <c r="O32" s="100"/>
      <c r="P32" s="100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</row>
    <row r="33" spans="1:48" ht="14" x14ac:dyDescent="0.15">
      <c r="A33" s="13" t="b">
        <v>0</v>
      </c>
      <c r="B33" s="16" t="s">
        <v>314</v>
      </c>
      <c r="C33" s="16" t="s">
        <v>315</v>
      </c>
      <c r="D33" s="128" t="s">
        <v>5144</v>
      </c>
      <c r="E33" s="93" t="s">
        <v>5079</v>
      </c>
      <c r="F33" s="16" t="s">
        <v>316</v>
      </c>
      <c r="G33" s="17">
        <v>30260</v>
      </c>
      <c r="H33" s="13" t="s">
        <v>47</v>
      </c>
      <c r="I33" s="17">
        <v>2</v>
      </c>
      <c r="J33" s="13"/>
      <c r="K33" s="14" t="s">
        <v>62</v>
      </c>
      <c r="L33" s="18" t="s">
        <v>148</v>
      </c>
      <c r="M33" s="85" t="s">
        <v>193</v>
      </c>
      <c r="N33" s="15">
        <v>2.52</v>
      </c>
      <c r="O33" s="15" cm="1">
        <f t="array" ref="O33">N33*0.25+N33</f>
        <v>3.15</v>
      </c>
      <c r="P33" s="15" cm="1">
        <f t="array" ref="P33">O33*1.1765</f>
        <v>3.705975</v>
      </c>
      <c r="Q33" s="86" t="s">
        <v>134</v>
      </c>
      <c r="R33" s="13"/>
      <c r="S33" s="13"/>
      <c r="T33" s="13"/>
      <c r="U33" s="13"/>
      <c r="V33" s="13"/>
      <c r="W33" s="13"/>
      <c r="X33" s="13"/>
      <c r="Y33" s="16" t="s">
        <v>95</v>
      </c>
      <c r="Z33" s="13" t="s">
        <v>54</v>
      </c>
      <c r="AA33" s="13"/>
      <c r="AB33" s="13" t="s">
        <v>312</v>
      </c>
      <c r="AC33" s="19">
        <v>0</v>
      </c>
      <c r="AD33" s="19">
        <v>24</v>
      </c>
      <c r="AE33" s="13" t="s">
        <v>56</v>
      </c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</row>
    <row r="34" spans="1:48" ht="14" x14ac:dyDescent="0.15">
      <c r="A34" s="13" t="b">
        <v>0</v>
      </c>
      <c r="B34" s="16" t="s">
        <v>4405</v>
      </c>
      <c r="C34" s="16" t="s">
        <v>315</v>
      </c>
      <c r="D34" s="128" t="s">
        <v>5133</v>
      </c>
      <c r="E34" s="93" t="s">
        <v>5080</v>
      </c>
      <c r="F34" s="16" t="s">
        <v>4406</v>
      </c>
      <c r="G34" s="17">
        <v>28350</v>
      </c>
      <c r="H34" s="13" t="s">
        <v>47</v>
      </c>
      <c r="I34" s="17">
        <v>2</v>
      </c>
      <c r="J34" s="13"/>
      <c r="K34" s="14" t="s">
        <v>62</v>
      </c>
      <c r="L34" s="85" t="s">
        <v>49</v>
      </c>
      <c r="M34" s="85" t="s">
        <v>84</v>
      </c>
      <c r="N34" s="15">
        <v>5.41</v>
      </c>
      <c r="O34" s="15" cm="1">
        <f t="array" ref="O34">N34*0.25+N34</f>
        <v>6.7625000000000002</v>
      </c>
      <c r="P34" s="15" cm="1">
        <f t="array" ref="P34">O34*1.1765</f>
        <v>7.9560812500000013</v>
      </c>
      <c r="Q34" s="86" t="s">
        <v>134</v>
      </c>
      <c r="R34" s="13"/>
      <c r="S34" s="13"/>
      <c r="T34" s="13"/>
      <c r="U34" s="13"/>
      <c r="V34" s="13"/>
      <c r="W34" s="13"/>
      <c r="X34" s="13"/>
      <c r="Y34" s="16" t="s">
        <v>95</v>
      </c>
      <c r="Z34" s="13"/>
      <c r="AA34" s="13"/>
      <c r="AB34" s="13"/>
      <c r="AC34" s="19">
        <v>0</v>
      </c>
      <c r="AD34" s="19">
        <v>192</v>
      </c>
      <c r="AE34" s="13" t="s">
        <v>56</v>
      </c>
      <c r="AF34" s="13"/>
      <c r="AG34" s="13"/>
      <c r="AH34" s="60"/>
      <c r="AI34" s="60"/>
      <c r="AJ34" s="60"/>
      <c r="AK34" s="13"/>
      <c r="AL34" s="60"/>
      <c r="AM34" s="60"/>
      <c r="AN34" s="13"/>
      <c r="AO34" s="13"/>
      <c r="AP34" s="13"/>
      <c r="AQ34" s="13"/>
      <c r="AR34" s="13"/>
      <c r="AS34" s="13"/>
      <c r="AT34" s="13"/>
      <c r="AU34" s="13"/>
      <c r="AV34" s="13"/>
    </row>
    <row r="35" spans="1:48" ht="14" x14ac:dyDescent="0.15">
      <c r="A35" s="13" t="b">
        <v>0</v>
      </c>
      <c r="B35" s="16" t="s">
        <v>318</v>
      </c>
      <c r="C35" s="16" t="s">
        <v>319</v>
      </c>
      <c r="D35" s="128" t="s">
        <v>5145</v>
      </c>
      <c r="E35" s="93" t="s">
        <v>5081</v>
      </c>
      <c r="F35" s="16" t="s">
        <v>320</v>
      </c>
      <c r="G35" s="17">
        <v>30262</v>
      </c>
      <c r="H35" s="13" t="s">
        <v>47</v>
      </c>
      <c r="I35" s="17">
        <v>2</v>
      </c>
      <c r="J35" s="13"/>
      <c r="K35" s="14" t="s">
        <v>62</v>
      </c>
      <c r="L35" s="18" t="s">
        <v>148</v>
      </c>
      <c r="M35" s="85" t="s">
        <v>193</v>
      </c>
      <c r="N35" s="15">
        <v>2.5099999999999998</v>
      </c>
      <c r="O35" s="15" cm="1">
        <f t="array" ref="O35">N35*0.25+N35</f>
        <v>3.1374999999999997</v>
      </c>
      <c r="P35" s="15" cm="1">
        <f t="array" ref="P35">O35*1.1765</f>
        <v>3.6912687499999999</v>
      </c>
      <c r="Q35" s="86" t="s">
        <v>134</v>
      </c>
      <c r="R35" s="13"/>
      <c r="S35" s="13"/>
      <c r="T35" s="13"/>
      <c r="U35" s="13"/>
      <c r="V35" s="13"/>
      <c r="W35" s="13"/>
      <c r="X35" s="13"/>
      <c r="Y35" s="16" t="s">
        <v>95</v>
      </c>
      <c r="Z35" s="13" t="s">
        <v>54</v>
      </c>
      <c r="AA35" s="13"/>
      <c r="AB35" s="13" t="s">
        <v>312</v>
      </c>
      <c r="AC35" s="19">
        <v>0</v>
      </c>
      <c r="AD35" s="19">
        <v>280</v>
      </c>
      <c r="AE35" s="13" t="s">
        <v>56</v>
      </c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</row>
    <row r="36" spans="1:48" ht="14" x14ac:dyDescent="0.15">
      <c r="A36" s="13" t="b">
        <v>0</v>
      </c>
      <c r="B36" s="16" t="s">
        <v>4407</v>
      </c>
      <c r="C36" s="16" t="s">
        <v>319</v>
      </c>
      <c r="D36" s="128" t="s">
        <v>5134</v>
      </c>
      <c r="E36" s="93" t="s">
        <v>5082</v>
      </c>
      <c r="F36" s="16" t="s">
        <v>4408</v>
      </c>
      <c r="G36" s="17">
        <v>28351</v>
      </c>
      <c r="H36" s="13" t="s">
        <v>47</v>
      </c>
      <c r="I36" s="17">
        <v>2</v>
      </c>
      <c r="J36" s="13"/>
      <c r="K36" s="14" t="s">
        <v>62</v>
      </c>
      <c r="L36" s="85" t="s">
        <v>49</v>
      </c>
      <c r="M36" s="85" t="s">
        <v>84</v>
      </c>
      <c r="N36" s="15">
        <v>5.41</v>
      </c>
      <c r="O36" s="15" cm="1">
        <f t="array" ref="O36">N36*0.25+N36</f>
        <v>6.7625000000000002</v>
      </c>
      <c r="P36" s="15" cm="1">
        <f t="array" ref="P36">O36*1.1765</f>
        <v>7.9560812500000013</v>
      </c>
      <c r="Q36" s="86" t="s">
        <v>134</v>
      </c>
      <c r="R36" s="13"/>
      <c r="S36" s="13"/>
      <c r="T36" s="13"/>
      <c r="U36" s="13"/>
      <c r="V36" s="13"/>
      <c r="W36" s="13"/>
      <c r="X36" s="13"/>
      <c r="Y36" s="16" t="s">
        <v>95</v>
      </c>
      <c r="Z36" s="13"/>
      <c r="AA36" s="13"/>
      <c r="AB36" s="13"/>
      <c r="AC36" s="19">
        <v>0</v>
      </c>
      <c r="AD36" s="19">
        <v>300</v>
      </c>
      <c r="AE36" s="13" t="s">
        <v>56</v>
      </c>
      <c r="AF36" s="13"/>
      <c r="AG36" s="13"/>
      <c r="AH36" s="60"/>
      <c r="AI36" s="60"/>
      <c r="AJ36" s="60"/>
      <c r="AK36" s="13"/>
      <c r="AL36" s="60"/>
      <c r="AM36" s="60"/>
      <c r="AN36" s="13"/>
      <c r="AO36" s="13"/>
      <c r="AP36" s="13"/>
      <c r="AQ36" s="13"/>
      <c r="AR36" s="13"/>
      <c r="AS36" s="13"/>
      <c r="AT36" s="13"/>
      <c r="AU36" s="13"/>
      <c r="AV36" s="13"/>
    </row>
    <row r="37" spans="1:48" ht="14" x14ac:dyDescent="0.15">
      <c r="A37" s="13" t="b">
        <v>0</v>
      </c>
      <c r="B37" s="16" t="s">
        <v>4409</v>
      </c>
      <c r="C37" s="16" t="s">
        <v>4410</v>
      </c>
      <c r="D37" s="128" t="s">
        <v>5135</v>
      </c>
      <c r="E37" s="93" t="s">
        <v>5078</v>
      </c>
      <c r="F37" s="16" t="s">
        <v>4411</v>
      </c>
      <c r="G37" s="17">
        <v>28352</v>
      </c>
      <c r="H37" s="13" t="s">
        <v>47</v>
      </c>
      <c r="I37" s="17">
        <v>2</v>
      </c>
      <c r="J37" s="13"/>
      <c r="K37" s="14" t="s">
        <v>62</v>
      </c>
      <c r="L37" s="105" t="s">
        <v>139</v>
      </c>
      <c r="M37" s="85" t="s">
        <v>84</v>
      </c>
      <c r="N37" s="15">
        <v>6.02</v>
      </c>
      <c r="O37" s="15" cm="1">
        <f t="array" ref="O37">N37*0.25+N37</f>
        <v>7.5249999999999995</v>
      </c>
      <c r="P37" s="15" cm="1">
        <f t="array" ref="P37">O37*1.1765</f>
        <v>8.8531624999999998</v>
      </c>
      <c r="Q37" s="86" t="s">
        <v>134</v>
      </c>
      <c r="R37" s="13"/>
      <c r="S37" s="13"/>
      <c r="T37" s="13"/>
      <c r="U37" s="13"/>
      <c r="V37" s="13"/>
      <c r="W37" s="13"/>
      <c r="X37" s="13"/>
      <c r="Y37" s="16" t="s">
        <v>95</v>
      </c>
      <c r="Z37" s="13"/>
      <c r="AA37" s="13"/>
      <c r="AB37" s="13"/>
      <c r="AC37" s="19">
        <v>0</v>
      </c>
      <c r="AD37" s="19">
        <v>660</v>
      </c>
      <c r="AE37" s="13" t="s">
        <v>56</v>
      </c>
      <c r="AF37" s="13"/>
      <c r="AG37" s="13"/>
      <c r="AH37" s="60"/>
      <c r="AI37" s="60"/>
      <c r="AJ37" s="60"/>
      <c r="AK37" s="13"/>
      <c r="AL37" s="60"/>
      <c r="AM37" s="60"/>
      <c r="AN37" s="13"/>
      <c r="AO37" s="13"/>
      <c r="AP37" s="13"/>
      <c r="AQ37" s="13"/>
      <c r="AR37" s="13"/>
      <c r="AS37" s="13"/>
      <c r="AT37" s="13"/>
      <c r="AU37" s="13"/>
      <c r="AV37" s="13"/>
    </row>
    <row r="38" spans="1:48" ht="14" x14ac:dyDescent="0.15">
      <c r="A38" s="13" t="b">
        <v>0</v>
      </c>
      <c r="B38" s="16" t="s">
        <v>4415</v>
      </c>
      <c r="C38" s="16" t="s">
        <v>4410</v>
      </c>
      <c r="D38" s="128" t="s">
        <v>5137</v>
      </c>
      <c r="E38" s="93" t="s">
        <v>5076</v>
      </c>
      <c r="F38" s="16" t="s">
        <v>4416</v>
      </c>
      <c r="G38" s="17">
        <v>28354</v>
      </c>
      <c r="H38" s="13" t="s">
        <v>47</v>
      </c>
      <c r="I38" s="17">
        <v>2</v>
      </c>
      <c r="J38" s="13"/>
      <c r="K38" s="14" t="s">
        <v>62</v>
      </c>
      <c r="L38" s="85" t="s">
        <v>49</v>
      </c>
      <c r="M38" s="85" t="s">
        <v>84</v>
      </c>
      <c r="N38" s="15">
        <v>4.54</v>
      </c>
      <c r="O38" s="15" cm="1">
        <f t="array" ref="O38">N38*0.25+N38</f>
        <v>5.6749999999999998</v>
      </c>
      <c r="P38" s="15" cm="1">
        <f t="array" ref="P38">O38*1.1765</f>
        <v>6.6766375</v>
      </c>
      <c r="Q38" s="86" t="s">
        <v>134</v>
      </c>
      <c r="R38" s="13"/>
      <c r="S38" s="13"/>
      <c r="T38" s="13"/>
      <c r="U38" s="13"/>
      <c r="V38" s="13"/>
      <c r="W38" s="13"/>
      <c r="X38" s="13"/>
      <c r="Y38" s="16" t="s">
        <v>95</v>
      </c>
      <c r="Z38" s="13"/>
      <c r="AA38" s="13"/>
      <c r="AB38" s="13"/>
      <c r="AC38" s="19">
        <v>0</v>
      </c>
      <c r="AD38" s="19">
        <v>36</v>
      </c>
      <c r="AE38" s="13" t="s">
        <v>56</v>
      </c>
      <c r="AF38" s="13"/>
      <c r="AG38" s="13"/>
      <c r="AH38" s="60"/>
      <c r="AI38" s="60"/>
      <c r="AJ38" s="60"/>
      <c r="AK38" s="13"/>
      <c r="AL38" s="60"/>
      <c r="AM38" s="60"/>
      <c r="AN38" s="13"/>
      <c r="AO38" s="13"/>
      <c r="AP38" s="13"/>
      <c r="AQ38" s="13"/>
      <c r="AR38" s="13"/>
      <c r="AS38" s="13"/>
      <c r="AT38" s="13"/>
      <c r="AU38" s="13"/>
      <c r="AV38" s="13"/>
    </row>
    <row r="39" spans="1:48" ht="14" x14ac:dyDescent="0.15">
      <c r="A39" s="13" t="b">
        <v>0</v>
      </c>
      <c r="B39" s="16" t="s">
        <v>4412</v>
      </c>
      <c r="C39" s="16" t="s">
        <v>4413</v>
      </c>
      <c r="D39" s="128" t="s">
        <v>5136</v>
      </c>
      <c r="E39" s="93" t="s">
        <v>5077</v>
      </c>
      <c r="F39" s="16" t="s">
        <v>4414</v>
      </c>
      <c r="G39" s="17">
        <v>28353</v>
      </c>
      <c r="H39" s="13" t="s">
        <v>47</v>
      </c>
      <c r="I39" s="17">
        <v>2</v>
      </c>
      <c r="J39" s="13"/>
      <c r="K39" s="14" t="s">
        <v>62</v>
      </c>
      <c r="L39" s="85" t="s">
        <v>148</v>
      </c>
      <c r="M39" s="85" t="s">
        <v>193</v>
      </c>
      <c r="N39" s="15">
        <v>2.44</v>
      </c>
      <c r="O39" s="15" cm="1">
        <f t="array" ref="O39">N39*0.25+N39</f>
        <v>3.05</v>
      </c>
      <c r="P39" s="15" cm="1">
        <f t="array" ref="P39">O39*1.1765</f>
        <v>3.5883250000000002</v>
      </c>
      <c r="Q39" s="86" t="s">
        <v>134</v>
      </c>
      <c r="R39" s="13"/>
      <c r="S39" s="13"/>
      <c r="T39" s="13"/>
      <c r="U39" s="13"/>
      <c r="V39" s="13"/>
      <c r="W39" s="13"/>
      <c r="X39" s="13"/>
      <c r="Y39" s="16" t="s">
        <v>95</v>
      </c>
      <c r="Z39" s="13"/>
      <c r="AA39" s="13"/>
      <c r="AB39" s="13"/>
      <c r="AC39" s="19">
        <v>0</v>
      </c>
      <c r="AD39" s="19">
        <v>48</v>
      </c>
      <c r="AE39" s="13" t="s">
        <v>56</v>
      </c>
      <c r="AF39" s="13"/>
      <c r="AG39" s="13"/>
      <c r="AH39" s="60"/>
      <c r="AI39" s="60"/>
      <c r="AJ39" s="60"/>
      <c r="AK39" s="13"/>
      <c r="AL39" s="60"/>
      <c r="AM39" s="60"/>
      <c r="AN39" s="13"/>
      <c r="AO39" s="13"/>
      <c r="AP39" s="13"/>
      <c r="AQ39" s="13"/>
      <c r="AR39" s="13"/>
      <c r="AS39" s="13"/>
      <c r="AT39" s="13"/>
      <c r="AU39" s="13"/>
      <c r="AV39" s="13"/>
    </row>
    <row r="40" spans="1:48" ht="14" x14ac:dyDescent="0.15">
      <c r="A40" s="13" t="b">
        <v>0</v>
      </c>
      <c r="B40" s="16" t="s">
        <v>4417</v>
      </c>
      <c r="C40" s="16" t="s">
        <v>4418</v>
      </c>
      <c r="D40" s="128" t="s">
        <v>5138</v>
      </c>
      <c r="E40" s="93" t="s">
        <v>5083</v>
      </c>
      <c r="F40" s="16" t="s">
        <v>4419</v>
      </c>
      <c r="G40" s="17">
        <v>28355</v>
      </c>
      <c r="H40" s="13" t="s">
        <v>47</v>
      </c>
      <c r="I40" s="17">
        <v>2</v>
      </c>
      <c r="J40" s="13"/>
      <c r="K40" s="14" t="s">
        <v>62</v>
      </c>
      <c r="L40" s="18" t="s">
        <v>139</v>
      </c>
      <c r="M40" s="85" t="s">
        <v>84</v>
      </c>
      <c r="N40" s="15">
        <v>6.02</v>
      </c>
      <c r="O40" s="15" cm="1">
        <f t="array" ref="O40">N40*0.25+N40</f>
        <v>7.5249999999999995</v>
      </c>
      <c r="P40" s="15" cm="1">
        <f t="array" ref="P40">O40*1.1765</f>
        <v>8.8531624999999998</v>
      </c>
      <c r="Q40" s="86" t="s">
        <v>134</v>
      </c>
      <c r="R40" s="13"/>
      <c r="S40" s="13"/>
      <c r="T40" s="13"/>
      <c r="U40" s="13"/>
      <c r="V40" s="13"/>
      <c r="W40" s="13"/>
      <c r="X40" s="13"/>
      <c r="Y40" s="16" t="s">
        <v>95</v>
      </c>
      <c r="Z40" s="13"/>
      <c r="AA40" s="13"/>
      <c r="AB40" s="13"/>
      <c r="AC40" s="19">
        <v>0</v>
      </c>
      <c r="AD40" s="19">
        <v>540</v>
      </c>
      <c r="AE40" s="13" t="s">
        <v>56</v>
      </c>
      <c r="AF40" s="13"/>
      <c r="AG40" s="13"/>
      <c r="AH40" s="60"/>
      <c r="AI40" s="60"/>
      <c r="AJ40" s="60"/>
      <c r="AK40" s="13"/>
      <c r="AL40" s="60"/>
      <c r="AM40" s="60"/>
      <c r="AN40" s="13"/>
      <c r="AO40" s="13"/>
      <c r="AP40" s="13"/>
      <c r="AQ40" s="13"/>
      <c r="AR40" s="13"/>
      <c r="AS40" s="13"/>
      <c r="AT40" s="13"/>
      <c r="AU40" s="13"/>
      <c r="AV40" s="13"/>
    </row>
    <row r="41" spans="1:48" ht="14" x14ac:dyDescent="0.15">
      <c r="A41" s="13" t="b">
        <v>0</v>
      </c>
      <c r="B41" s="16" t="s">
        <v>4422</v>
      </c>
      <c r="C41" s="16" t="s">
        <v>4418</v>
      </c>
      <c r="D41" s="128" t="s">
        <v>5140</v>
      </c>
      <c r="E41" s="93" t="s">
        <v>5084</v>
      </c>
      <c r="F41" s="16" t="s">
        <v>4423</v>
      </c>
      <c r="G41" s="17">
        <v>28357</v>
      </c>
      <c r="H41" s="13" t="s">
        <v>47</v>
      </c>
      <c r="I41" s="17">
        <v>2</v>
      </c>
      <c r="J41" s="13"/>
      <c r="K41" s="14" t="s">
        <v>62</v>
      </c>
      <c r="L41" s="85" t="s">
        <v>49</v>
      </c>
      <c r="M41" s="85" t="s">
        <v>84</v>
      </c>
      <c r="N41" s="15">
        <v>4.54</v>
      </c>
      <c r="O41" s="15" cm="1">
        <f t="array" ref="O41">N41*0.25+N41</f>
        <v>5.6749999999999998</v>
      </c>
      <c r="P41" s="15" cm="1">
        <f t="array" ref="P41">O41*1.1765</f>
        <v>6.6766375</v>
      </c>
      <c r="Q41" s="86" t="s">
        <v>134</v>
      </c>
      <c r="R41" s="13"/>
      <c r="S41" s="13"/>
      <c r="T41" s="13"/>
      <c r="U41" s="13"/>
      <c r="V41" s="13"/>
      <c r="W41" s="13"/>
      <c r="X41" s="13"/>
      <c r="Y41" s="16" t="s">
        <v>95</v>
      </c>
      <c r="Z41" s="13"/>
      <c r="AA41" s="13"/>
      <c r="AB41" s="13"/>
      <c r="AC41" s="19">
        <v>0</v>
      </c>
      <c r="AD41" s="19">
        <v>204</v>
      </c>
      <c r="AE41" s="13" t="s">
        <v>56</v>
      </c>
      <c r="AF41" s="13"/>
      <c r="AG41" s="13"/>
      <c r="AH41" s="57"/>
      <c r="AI41" s="57"/>
      <c r="AJ41" s="57"/>
      <c r="AK41" s="13"/>
      <c r="AL41" s="57"/>
      <c r="AM41" s="57"/>
      <c r="AN41" s="13"/>
      <c r="AO41" s="13"/>
      <c r="AP41" s="13"/>
      <c r="AQ41" s="13"/>
      <c r="AR41" s="13"/>
      <c r="AS41" s="13"/>
      <c r="AT41" s="13"/>
      <c r="AU41" s="13"/>
      <c r="AV41" s="13"/>
    </row>
    <row r="42" spans="1:48" ht="14" x14ac:dyDescent="0.15">
      <c r="A42" s="13" t="b">
        <v>0</v>
      </c>
      <c r="B42" s="16" t="s">
        <v>4420</v>
      </c>
      <c r="C42" s="16" t="s">
        <v>4418</v>
      </c>
      <c r="D42" s="128" t="s">
        <v>5139</v>
      </c>
      <c r="E42" s="93" t="s">
        <v>5085</v>
      </c>
      <c r="F42" s="16" t="s">
        <v>4421</v>
      </c>
      <c r="G42" s="17">
        <v>28356</v>
      </c>
      <c r="H42" s="13" t="s">
        <v>47</v>
      </c>
      <c r="I42" s="17">
        <v>2</v>
      </c>
      <c r="J42" s="13"/>
      <c r="K42" s="14" t="s">
        <v>62</v>
      </c>
      <c r="L42" s="85" t="s">
        <v>148</v>
      </c>
      <c r="M42" s="85" t="s">
        <v>193</v>
      </c>
      <c r="N42" s="15">
        <v>2.44</v>
      </c>
      <c r="O42" s="15" cm="1">
        <f t="array" ref="O42">N42*0.25+N42</f>
        <v>3.05</v>
      </c>
      <c r="P42" s="15" cm="1">
        <f t="array" ref="P42">O42*1.1765</f>
        <v>3.5883250000000002</v>
      </c>
      <c r="Q42" s="86" t="s">
        <v>134</v>
      </c>
      <c r="R42" s="13"/>
      <c r="S42" s="13"/>
      <c r="T42" s="13"/>
      <c r="U42" s="13"/>
      <c r="V42" s="13"/>
      <c r="W42" s="13"/>
      <c r="X42" s="13"/>
      <c r="Y42" s="16" t="s">
        <v>95</v>
      </c>
      <c r="Z42" s="13"/>
      <c r="AA42" s="13"/>
      <c r="AB42" s="13"/>
      <c r="AC42" s="19">
        <v>0</v>
      </c>
      <c r="AD42" s="19">
        <v>144</v>
      </c>
      <c r="AE42" s="13" t="s">
        <v>56</v>
      </c>
      <c r="AF42" s="13"/>
      <c r="AG42" s="13"/>
      <c r="AH42" s="65"/>
      <c r="AI42" s="65"/>
      <c r="AJ42" s="65"/>
      <c r="AK42" s="13"/>
      <c r="AL42" s="65"/>
      <c r="AM42" s="65"/>
      <c r="AN42" s="13"/>
      <c r="AO42" s="13"/>
      <c r="AP42" s="13"/>
      <c r="AQ42" s="13"/>
      <c r="AR42" s="13"/>
      <c r="AS42" s="13"/>
      <c r="AT42" s="13"/>
      <c r="AU42" s="13"/>
      <c r="AV42" s="13"/>
    </row>
    <row r="43" spans="1:48" ht="14" x14ac:dyDescent="0.15">
      <c r="A43" s="13" t="b">
        <v>0</v>
      </c>
      <c r="B43" s="16" t="s">
        <v>4424</v>
      </c>
      <c r="C43" s="16" t="s">
        <v>4425</v>
      </c>
      <c r="D43" s="128" t="s">
        <v>5141</v>
      </c>
      <c r="E43" s="93" t="s">
        <v>5086</v>
      </c>
      <c r="F43" s="16" t="s">
        <v>4426</v>
      </c>
      <c r="G43" s="17">
        <v>28358</v>
      </c>
      <c r="H43" s="13" t="s">
        <v>47</v>
      </c>
      <c r="I43" s="17">
        <v>2</v>
      </c>
      <c r="J43" s="13"/>
      <c r="K43" s="14" t="s">
        <v>62</v>
      </c>
      <c r="L43" s="85" t="s">
        <v>139</v>
      </c>
      <c r="M43" s="85" t="s">
        <v>84</v>
      </c>
      <c r="N43" s="15">
        <v>5.65</v>
      </c>
      <c r="O43" s="15" cm="1">
        <f t="array" ref="O43">N43*0.25+N43</f>
        <v>7.0625</v>
      </c>
      <c r="P43" s="15" cm="1">
        <f t="array" ref="P43">O43*1.1765</f>
        <v>8.3090312500000003</v>
      </c>
      <c r="Q43" s="86" t="s">
        <v>134</v>
      </c>
      <c r="R43" s="13"/>
      <c r="S43" s="13"/>
      <c r="T43" s="13"/>
      <c r="U43" s="13"/>
      <c r="V43" s="13"/>
      <c r="W43" s="13"/>
      <c r="X43" s="13"/>
      <c r="Y43" s="16" t="s">
        <v>95</v>
      </c>
      <c r="Z43" s="13"/>
      <c r="AA43" s="13"/>
      <c r="AB43" s="13"/>
      <c r="AC43" s="19">
        <v>0</v>
      </c>
      <c r="AD43" s="19">
        <v>780</v>
      </c>
      <c r="AE43" s="13" t="s">
        <v>56</v>
      </c>
      <c r="AF43" s="13"/>
      <c r="AG43" s="13"/>
      <c r="AH43" s="65"/>
      <c r="AI43" s="65"/>
      <c r="AJ43" s="65"/>
      <c r="AK43" s="13"/>
      <c r="AL43" s="65"/>
      <c r="AM43" s="65"/>
      <c r="AN43" s="13"/>
      <c r="AO43" s="13"/>
      <c r="AP43" s="13"/>
      <c r="AQ43" s="13"/>
      <c r="AR43" s="13"/>
      <c r="AS43" s="13"/>
      <c r="AT43" s="13"/>
      <c r="AU43" s="13"/>
      <c r="AV43" s="13"/>
    </row>
    <row r="44" spans="1:48" ht="14" x14ac:dyDescent="0.15">
      <c r="A44" s="13" t="b">
        <v>0</v>
      </c>
      <c r="B44" s="16" t="s">
        <v>4427</v>
      </c>
      <c r="C44" s="16" t="s">
        <v>4428</v>
      </c>
      <c r="D44" s="128" t="s">
        <v>5142</v>
      </c>
      <c r="E44" s="93" t="s">
        <v>5087</v>
      </c>
      <c r="F44" s="16" t="s">
        <v>4429</v>
      </c>
      <c r="G44" s="17">
        <v>28360</v>
      </c>
      <c r="H44" s="13" t="s">
        <v>47</v>
      </c>
      <c r="I44" s="17">
        <v>2</v>
      </c>
      <c r="J44" s="13"/>
      <c r="K44" s="14" t="s">
        <v>62</v>
      </c>
      <c r="L44" s="85" t="s">
        <v>139</v>
      </c>
      <c r="M44" s="85" t="s">
        <v>84</v>
      </c>
      <c r="N44" s="15">
        <v>5.65</v>
      </c>
      <c r="O44" s="15" cm="1">
        <f t="array" ref="O44">N44*0.25+N44</f>
        <v>7.0625</v>
      </c>
      <c r="P44" s="15" cm="1">
        <f t="array" ref="P44">O44*1.1765</f>
        <v>8.3090312500000003</v>
      </c>
      <c r="Q44" s="86" t="s">
        <v>134</v>
      </c>
      <c r="R44" s="13"/>
      <c r="S44" s="13"/>
      <c r="T44" s="13"/>
      <c r="U44" s="13"/>
      <c r="V44" s="13"/>
      <c r="W44" s="13"/>
      <c r="X44" s="13"/>
      <c r="Y44" s="16" t="s">
        <v>95</v>
      </c>
      <c r="Z44" s="13"/>
      <c r="AA44" s="13"/>
      <c r="AB44" s="13"/>
      <c r="AC44" s="19">
        <v>0</v>
      </c>
      <c r="AD44" s="19">
        <v>144</v>
      </c>
      <c r="AE44" s="13" t="s">
        <v>56</v>
      </c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</row>
    <row r="45" spans="1:48" ht="14" x14ac:dyDescent="0.15">
      <c r="A45" s="13" t="b">
        <v>0</v>
      </c>
      <c r="B45" s="16" t="s">
        <v>4430</v>
      </c>
      <c r="C45" s="16" t="s">
        <v>4431</v>
      </c>
      <c r="D45" s="128" t="s">
        <v>5143</v>
      </c>
      <c r="E45" s="93" t="s">
        <v>5088</v>
      </c>
      <c r="F45" s="16" t="s">
        <v>4432</v>
      </c>
      <c r="G45" s="17">
        <v>28362</v>
      </c>
      <c r="H45" s="13" t="s">
        <v>47</v>
      </c>
      <c r="I45" s="17">
        <v>2</v>
      </c>
      <c r="J45" s="13"/>
      <c r="K45" s="14" t="s">
        <v>62</v>
      </c>
      <c r="L45" s="85" t="s">
        <v>175</v>
      </c>
      <c r="M45" s="85" t="s">
        <v>193</v>
      </c>
      <c r="N45" s="15">
        <v>2.86</v>
      </c>
      <c r="O45" s="15" cm="1">
        <f t="array" ref="O45">N45*0.25+N45</f>
        <v>3.5749999999999997</v>
      </c>
      <c r="P45" s="15" cm="1">
        <f t="array" ref="P45">O45*1.1765</f>
        <v>4.2059875</v>
      </c>
      <c r="Q45" s="86" t="s">
        <v>134</v>
      </c>
      <c r="R45" s="13"/>
      <c r="S45" s="13"/>
      <c r="T45" s="13"/>
      <c r="U45" s="13"/>
      <c r="V45" s="13"/>
      <c r="W45" s="13"/>
      <c r="X45" s="13"/>
      <c r="Y45" s="16" t="s">
        <v>95</v>
      </c>
      <c r="Z45" s="13"/>
      <c r="AA45" s="13"/>
      <c r="AB45" s="13"/>
      <c r="AC45" s="19">
        <v>0</v>
      </c>
      <c r="AD45" s="19">
        <v>300</v>
      </c>
      <c r="AE45" s="13" t="s">
        <v>56</v>
      </c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</row>
    <row r="46" spans="1:48" ht="18" x14ac:dyDescent="0.2">
      <c r="A46" s="7"/>
      <c r="B46" s="7"/>
      <c r="C46" s="7"/>
      <c r="D46" s="7"/>
      <c r="E46" s="2" t="s">
        <v>226</v>
      </c>
      <c r="F46" s="7"/>
      <c r="G46" s="7"/>
      <c r="H46" s="7"/>
      <c r="I46" s="7"/>
      <c r="J46" s="7"/>
      <c r="K46" s="2"/>
      <c r="L46" s="2"/>
      <c r="M46" s="2"/>
      <c r="N46" s="8"/>
      <c r="O46" s="8"/>
      <c r="P46" s="8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</row>
    <row r="47" spans="1:48" ht="18" x14ac:dyDescent="0.2">
      <c r="A47" s="7"/>
      <c r="B47" s="7"/>
      <c r="C47" s="7"/>
      <c r="D47" s="7"/>
      <c r="E47" s="2" t="s">
        <v>183</v>
      </c>
      <c r="F47" s="7"/>
      <c r="G47" s="7"/>
      <c r="H47" s="7"/>
      <c r="I47" s="7"/>
      <c r="J47" s="7"/>
      <c r="K47" s="2"/>
      <c r="L47" s="2"/>
      <c r="M47" s="2"/>
      <c r="N47" s="8"/>
      <c r="O47" s="8"/>
      <c r="P47" s="8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</row>
    <row r="48" spans="1:48" x14ac:dyDescent="0.15">
      <c r="A48" s="10"/>
      <c r="B48" s="10"/>
      <c r="C48" s="10"/>
      <c r="D48" s="10"/>
      <c r="E48" s="10" t="s">
        <v>184</v>
      </c>
      <c r="F48" s="10"/>
      <c r="G48" s="10"/>
      <c r="H48" s="10"/>
      <c r="I48" s="10"/>
      <c r="J48" s="10"/>
      <c r="K48" s="20"/>
      <c r="L48" s="20"/>
      <c r="M48" s="20"/>
      <c r="N48" s="21"/>
      <c r="O48" s="21"/>
      <c r="P48" s="21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</row>
    <row r="49" spans="1:48" ht="14" x14ac:dyDescent="0.15">
      <c r="A49" s="13" t="b">
        <v>0</v>
      </c>
      <c r="B49" s="16" t="s">
        <v>2108</v>
      </c>
      <c r="C49" s="16" t="s">
        <v>2109</v>
      </c>
      <c r="D49" s="128" t="s">
        <v>5146</v>
      </c>
      <c r="E49" s="93" t="s">
        <v>5089</v>
      </c>
      <c r="F49" s="16" t="s">
        <v>2110</v>
      </c>
      <c r="G49" s="17">
        <v>27044</v>
      </c>
      <c r="H49" s="13" t="s">
        <v>47</v>
      </c>
      <c r="I49" s="17">
        <v>2</v>
      </c>
      <c r="J49" s="13"/>
      <c r="K49" s="85" t="s">
        <v>62</v>
      </c>
      <c r="L49" s="18" t="s">
        <v>148</v>
      </c>
      <c r="M49" s="14" t="s">
        <v>84</v>
      </c>
      <c r="N49" s="15">
        <v>3.98</v>
      </c>
      <c r="O49" s="15" cm="1">
        <f t="array" ref="O49">N49*0.25+N49</f>
        <v>4.9749999999999996</v>
      </c>
      <c r="P49" s="15" cm="1">
        <f t="array" ref="P49">O49*1.1765</f>
        <v>5.8530875</v>
      </c>
      <c r="Q49" s="13" t="s">
        <v>188</v>
      </c>
      <c r="R49" s="13"/>
      <c r="S49" s="13"/>
      <c r="T49" s="13"/>
      <c r="U49" s="13"/>
      <c r="V49" s="13"/>
      <c r="W49" s="13"/>
      <c r="X49" s="13"/>
      <c r="Y49" s="16" t="s">
        <v>95</v>
      </c>
      <c r="Z49" s="13"/>
      <c r="AA49" s="13"/>
      <c r="AB49" s="13" t="s">
        <v>189</v>
      </c>
      <c r="AC49" s="19">
        <v>0</v>
      </c>
      <c r="AD49" s="19">
        <v>99</v>
      </c>
      <c r="AE49" s="13" t="s">
        <v>56</v>
      </c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</row>
    <row r="50" spans="1:48" ht="14" x14ac:dyDescent="0.15">
      <c r="A50" s="13" t="b">
        <v>0</v>
      </c>
      <c r="B50" s="16" t="s">
        <v>185</v>
      </c>
      <c r="C50" s="16" t="s">
        <v>186</v>
      </c>
      <c r="D50" s="128" t="s">
        <v>5151</v>
      </c>
      <c r="E50" s="93" t="s">
        <v>5090</v>
      </c>
      <c r="F50" s="16" t="s">
        <v>187</v>
      </c>
      <c r="G50" s="17">
        <v>27049</v>
      </c>
      <c r="H50" s="13" t="s">
        <v>47</v>
      </c>
      <c r="I50" s="17">
        <v>2</v>
      </c>
      <c r="J50" s="13"/>
      <c r="K50" s="85" t="s">
        <v>62</v>
      </c>
      <c r="L50" s="18" t="s">
        <v>148</v>
      </c>
      <c r="M50" s="14" t="s">
        <v>84</v>
      </c>
      <c r="N50" s="15">
        <v>3.98</v>
      </c>
      <c r="O50" s="15" cm="1">
        <f t="array" ref="O50">N50*0.25+N50</f>
        <v>4.9749999999999996</v>
      </c>
      <c r="P50" s="15" cm="1">
        <f t="array" ref="P50">O50*1.1765</f>
        <v>5.8530875</v>
      </c>
      <c r="Q50" s="13" t="s">
        <v>188</v>
      </c>
      <c r="R50" s="13"/>
      <c r="S50" s="13"/>
      <c r="T50" s="13"/>
      <c r="U50" s="13"/>
      <c r="V50" s="13"/>
      <c r="W50" s="13"/>
      <c r="X50" s="13"/>
      <c r="Y50" s="16" t="s">
        <v>95</v>
      </c>
      <c r="Z50" s="13"/>
      <c r="AA50" s="13"/>
      <c r="AB50" s="13" t="s">
        <v>189</v>
      </c>
      <c r="AC50" s="19">
        <v>0</v>
      </c>
      <c r="AD50" s="19">
        <v>140</v>
      </c>
      <c r="AE50" s="13" t="s">
        <v>56</v>
      </c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</row>
    <row r="51" spans="1:48" ht="14" x14ac:dyDescent="0.15">
      <c r="A51" s="13" t="b">
        <v>0</v>
      </c>
      <c r="B51" s="16" t="s">
        <v>946</v>
      </c>
      <c r="C51" s="16" t="s">
        <v>947</v>
      </c>
      <c r="D51" s="128" t="s">
        <v>5148</v>
      </c>
      <c r="E51" s="93" t="s">
        <v>5091</v>
      </c>
      <c r="F51" s="16" t="s">
        <v>948</v>
      </c>
      <c r="G51" s="17">
        <v>27046</v>
      </c>
      <c r="H51" s="13" t="s">
        <v>47</v>
      </c>
      <c r="I51" s="17">
        <v>2</v>
      </c>
      <c r="J51" s="13"/>
      <c r="K51" s="85" t="s">
        <v>62</v>
      </c>
      <c r="L51" s="18" t="s">
        <v>148</v>
      </c>
      <c r="M51" s="14" t="s">
        <v>84</v>
      </c>
      <c r="N51" s="15">
        <v>3.98</v>
      </c>
      <c r="O51" s="15" cm="1">
        <f t="array" ref="O51">N51*0.25+N51</f>
        <v>4.9749999999999996</v>
      </c>
      <c r="P51" s="15" cm="1">
        <f t="array" ref="P51">O51*1.1765</f>
        <v>5.8530875</v>
      </c>
      <c r="Q51" s="13" t="s">
        <v>188</v>
      </c>
      <c r="R51" s="13"/>
      <c r="S51" s="13"/>
      <c r="T51" s="13"/>
      <c r="U51" s="13"/>
      <c r="V51" s="13"/>
      <c r="W51" s="13"/>
      <c r="X51" s="13"/>
      <c r="Y51" s="16" t="s">
        <v>95</v>
      </c>
      <c r="Z51" s="13"/>
      <c r="AA51" s="13"/>
      <c r="AB51" s="13" t="s">
        <v>189</v>
      </c>
      <c r="AC51" s="19">
        <v>0</v>
      </c>
      <c r="AD51" s="19">
        <v>96</v>
      </c>
      <c r="AE51" s="13" t="s">
        <v>56</v>
      </c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</row>
    <row r="52" spans="1:48" ht="14" x14ac:dyDescent="0.15">
      <c r="A52" s="13" t="b">
        <v>0</v>
      </c>
      <c r="B52" s="16" t="s">
        <v>949</v>
      </c>
      <c r="C52" s="16" t="s">
        <v>950</v>
      </c>
      <c r="D52" s="128" t="s">
        <v>5149</v>
      </c>
      <c r="E52" s="93" t="s">
        <v>5092</v>
      </c>
      <c r="F52" s="16" t="s">
        <v>951</v>
      </c>
      <c r="G52" s="17">
        <v>27047</v>
      </c>
      <c r="H52" s="13" t="s">
        <v>47</v>
      </c>
      <c r="I52" s="17">
        <v>2</v>
      </c>
      <c r="J52" s="13"/>
      <c r="K52" s="85" t="s">
        <v>62</v>
      </c>
      <c r="L52" s="18" t="s">
        <v>148</v>
      </c>
      <c r="M52" s="14" t="s">
        <v>84</v>
      </c>
      <c r="N52" s="15">
        <v>2.65</v>
      </c>
      <c r="O52" s="15" cm="1">
        <f t="array" ref="O52">N52*0.25+N52</f>
        <v>3.3125</v>
      </c>
      <c r="P52" s="15" cm="1">
        <f t="array" ref="P52">O52*1.1765</f>
        <v>3.8971562500000005</v>
      </c>
      <c r="Q52" s="13" t="s">
        <v>188</v>
      </c>
      <c r="R52" s="13"/>
      <c r="S52" s="13"/>
      <c r="T52" s="13"/>
      <c r="U52" s="13"/>
      <c r="V52" s="13"/>
      <c r="W52" s="13"/>
      <c r="X52" s="13"/>
      <c r="Y52" s="16" t="s">
        <v>95</v>
      </c>
      <c r="Z52" s="13"/>
      <c r="AA52" s="13"/>
      <c r="AB52" s="13" t="s">
        <v>189</v>
      </c>
      <c r="AC52" s="19">
        <v>0</v>
      </c>
      <c r="AD52" s="19">
        <v>48</v>
      </c>
      <c r="AE52" s="13" t="s">
        <v>56</v>
      </c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</row>
    <row r="53" spans="1:48" ht="14" x14ac:dyDescent="0.15">
      <c r="A53" t="b">
        <v>0</v>
      </c>
      <c r="B53" s="101" t="s">
        <v>4762</v>
      </c>
      <c r="C53" s="101" t="s">
        <v>4763</v>
      </c>
      <c r="D53" s="128" t="s">
        <v>5147</v>
      </c>
      <c r="E53" s="119" t="s">
        <v>5093</v>
      </c>
      <c r="F53" s="101" t="s">
        <v>4764</v>
      </c>
      <c r="G53" s="102">
        <v>27045</v>
      </c>
      <c r="H53" t="s">
        <v>47</v>
      </c>
      <c r="I53" s="102">
        <v>2</v>
      </c>
      <c r="K53" s="109" t="s">
        <v>62</v>
      </c>
      <c r="L53" s="103" t="s">
        <v>148</v>
      </c>
      <c r="M53" s="90" t="s">
        <v>84</v>
      </c>
      <c r="N53" s="91">
        <v>3.98</v>
      </c>
      <c r="O53" s="91" cm="1">
        <f t="array" ref="O53">N53*0.25+N53</f>
        <v>4.9749999999999996</v>
      </c>
      <c r="P53" s="91">
        <v>5.8550000000000004</v>
      </c>
      <c r="Q53" s="13" t="s">
        <v>188</v>
      </c>
      <c r="Y53" s="101" t="s">
        <v>95</v>
      </c>
      <c r="AB53" t="s">
        <v>189</v>
      </c>
      <c r="AC53" s="104">
        <v>0</v>
      </c>
      <c r="AD53" s="104">
        <v>129</v>
      </c>
      <c r="AE53" t="s">
        <v>56</v>
      </c>
    </row>
    <row r="54" spans="1:48" ht="14" x14ac:dyDescent="0.15">
      <c r="A54" s="13" t="b">
        <v>0</v>
      </c>
      <c r="B54" s="16" t="s">
        <v>213</v>
      </c>
      <c r="C54" s="16" t="s">
        <v>214</v>
      </c>
      <c r="D54" s="128" t="s">
        <v>5150</v>
      </c>
      <c r="E54" s="93" t="s">
        <v>5094</v>
      </c>
      <c r="F54" s="16" t="s">
        <v>215</v>
      </c>
      <c r="G54" s="17">
        <v>27048</v>
      </c>
      <c r="H54" s="13" t="s">
        <v>47</v>
      </c>
      <c r="I54" s="17">
        <v>2</v>
      </c>
      <c r="J54" s="13"/>
      <c r="K54" s="105" t="s">
        <v>62</v>
      </c>
      <c r="L54" s="18" t="s">
        <v>148</v>
      </c>
      <c r="M54" s="14" t="s">
        <v>84</v>
      </c>
      <c r="N54" s="15">
        <v>3.98</v>
      </c>
      <c r="O54" s="15" cm="1">
        <f t="array" ref="O54">N54*0.25+N54</f>
        <v>4.9749999999999996</v>
      </c>
      <c r="P54" s="15" cm="1">
        <f t="array" ref="P54">O54*1.1765</f>
        <v>5.8530875</v>
      </c>
      <c r="Q54" s="13" t="s">
        <v>188</v>
      </c>
      <c r="R54" s="13"/>
      <c r="S54" s="13"/>
      <c r="T54" s="13"/>
      <c r="U54" s="13"/>
      <c r="V54" s="13"/>
      <c r="W54" s="13"/>
      <c r="X54" s="13"/>
      <c r="Y54" s="16" t="s">
        <v>95</v>
      </c>
      <c r="Z54" s="13"/>
      <c r="AA54" s="13"/>
      <c r="AB54" s="13" t="s">
        <v>189</v>
      </c>
      <c r="AC54" s="19">
        <v>0</v>
      </c>
      <c r="AD54" s="19">
        <v>144</v>
      </c>
      <c r="AE54" s="13" t="s">
        <v>56</v>
      </c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</row>
    <row r="55" spans="1:48" x14ac:dyDescent="0.15">
      <c r="A55" s="10"/>
      <c r="B55" s="10"/>
      <c r="C55" s="10"/>
      <c r="D55" s="10"/>
      <c r="E55" s="10" t="s">
        <v>216</v>
      </c>
      <c r="F55" s="10"/>
      <c r="G55" s="10"/>
      <c r="H55" s="10"/>
      <c r="I55" s="10"/>
      <c r="J55" s="10"/>
      <c r="K55" s="20"/>
      <c r="L55" s="20"/>
      <c r="M55" s="20"/>
      <c r="N55" s="21"/>
      <c r="O55" s="21"/>
      <c r="P55" s="21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</row>
    <row r="56" spans="1:48" ht="14" x14ac:dyDescent="0.15">
      <c r="A56" s="13" t="b">
        <v>0</v>
      </c>
      <c r="B56" s="16" t="s">
        <v>127</v>
      </c>
      <c r="C56" s="16" t="s">
        <v>128</v>
      </c>
      <c r="D56" s="128" t="s">
        <v>5152</v>
      </c>
      <c r="E56" s="93" t="s">
        <v>5095</v>
      </c>
      <c r="F56" s="16" t="s">
        <v>129</v>
      </c>
      <c r="G56" s="17">
        <v>28382</v>
      </c>
      <c r="H56" s="13" t="s">
        <v>47</v>
      </c>
      <c r="I56" s="17">
        <v>2</v>
      </c>
      <c r="J56" s="13"/>
      <c r="K56" s="105" t="s">
        <v>62</v>
      </c>
      <c r="L56" s="85" t="s">
        <v>834</v>
      </c>
      <c r="M56" s="85" t="s">
        <v>84</v>
      </c>
      <c r="N56" s="15">
        <v>3.22</v>
      </c>
      <c r="O56" s="15" cm="1">
        <f t="array" ref="O56">N56*0.25+N56</f>
        <v>4.0250000000000004</v>
      </c>
      <c r="P56" s="15" cm="1">
        <f t="array" ref="P56">O56*1.1765</f>
        <v>4.7354125000000007</v>
      </c>
      <c r="Q56" s="86" t="s">
        <v>188</v>
      </c>
      <c r="R56" s="13"/>
      <c r="S56" s="13"/>
      <c r="T56" s="13"/>
      <c r="U56" s="13"/>
      <c r="V56" s="13"/>
      <c r="W56" s="13"/>
      <c r="X56" s="13"/>
      <c r="Y56" s="16" t="s">
        <v>95</v>
      </c>
      <c r="Z56" s="13"/>
      <c r="AA56" s="13"/>
      <c r="AB56" s="13"/>
      <c r="AC56" s="19">
        <v>0</v>
      </c>
      <c r="AD56" s="19">
        <v>63</v>
      </c>
      <c r="AE56" s="13" t="s">
        <v>56</v>
      </c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</row>
    <row r="57" spans="1:48" ht="14" x14ac:dyDescent="0.15">
      <c r="A57" s="13"/>
      <c r="B57" s="16"/>
      <c r="C57" s="16"/>
      <c r="D57" s="128" t="s">
        <v>5153</v>
      </c>
      <c r="E57" s="93" t="s">
        <v>5096</v>
      </c>
      <c r="F57" s="16"/>
      <c r="G57" s="17"/>
      <c r="H57" s="13"/>
      <c r="I57" s="17"/>
      <c r="J57" s="13"/>
      <c r="K57" s="105" t="s">
        <v>62</v>
      </c>
      <c r="L57" s="85" t="s">
        <v>834</v>
      </c>
      <c r="M57" s="85" t="s">
        <v>84</v>
      </c>
      <c r="N57" s="15">
        <v>3.22</v>
      </c>
      <c r="O57" s="15" cm="1">
        <f t="array" ref="O57">N57*0.25+N57</f>
        <v>4.0250000000000004</v>
      </c>
      <c r="P57" s="15" cm="1">
        <f t="array" ref="P57">O57*1.1765</f>
        <v>4.7354125000000007</v>
      </c>
      <c r="Q57" s="86" t="s">
        <v>188</v>
      </c>
      <c r="R57" s="13"/>
      <c r="S57" s="13"/>
      <c r="T57" s="13"/>
      <c r="U57" s="13"/>
      <c r="V57" s="13"/>
      <c r="W57" s="13"/>
      <c r="X57" s="13"/>
      <c r="Y57" s="16" t="s">
        <v>95</v>
      </c>
      <c r="Z57" s="13"/>
      <c r="AA57" s="13"/>
      <c r="AB57" s="13"/>
      <c r="AC57" s="19"/>
      <c r="AD57" s="19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</row>
    <row r="58" spans="1:48" x14ac:dyDescent="0.15">
      <c r="A58" s="10"/>
      <c r="B58" s="10"/>
      <c r="C58" s="10"/>
      <c r="D58" s="10"/>
      <c r="E58" s="10" t="s">
        <v>221</v>
      </c>
      <c r="F58" s="10"/>
      <c r="G58" s="10"/>
      <c r="H58" s="10"/>
      <c r="I58" s="10"/>
      <c r="J58" s="10"/>
      <c r="K58" s="20"/>
      <c r="L58" s="20"/>
      <c r="M58" s="20"/>
      <c r="N58" s="21"/>
      <c r="O58" s="21"/>
      <c r="P58" s="21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</row>
    <row r="59" spans="1:48" ht="14" x14ac:dyDescent="0.15">
      <c r="A59" s="13" t="b">
        <v>0</v>
      </c>
      <c r="B59" s="16" t="s">
        <v>3475</v>
      </c>
      <c r="C59" s="16" t="s">
        <v>3476</v>
      </c>
      <c r="D59" s="128" t="s">
        <v>5154</v>
      </c>
      <c r="E59" s="93" t="s">
        <v>5097</v>
      </c>
      <c r="F59" s="16" t="s">
        <v>3477</v>
      </c>
      <c r="G59" s="17">
        <v>27825</v>
      </c>
      <c r="H59" s="13" t="s">
        <v>47</v>
      </c>
      <c r="I59" s="17">
        <v>2</v>
      </c>
      <c r="J59" s="13"/>
      <c r="K59" s="105" t="s">
        <v>62</v>
      </c>
      <c r="L59" s="18" t="s">
        <v>1674</v>
      </c>
      <c r="M59" s="14" t="s">
        <v>84</v>
      </c>
      <c r="N59" s="15">
        <v>2.66</v>
      </c>
      <c r="O59" s="15" cm="1">
        <f t="array" ref="O59">N59*0.25+N59</f>
        <v>3.3250000000000002</v>
      </c>
      <c r="P59" s="15" cm="1">
        <f t="array" ref="P59">O59*1.1765</f>
        <v>3.9118625000000007</v>
      </c>
      <c r="Q59" s="86" t="s">
        <v>4808</v>
      </c>
      <c r="R59" s="13"/>
      <c r="S59" s="13"/>
      <c r="T59" s="13"/>
      <c r="U59" s="13"/>
      <c r="V59" s="13"/>
      <c r="W59" s="13"/>
      <c r="X59" s="13"/>
      <c r="Y59" s="16" t="s">
        <v>341</v>
      </c>
      <c r="Z59" s="13"/>
      <c r="AA59" s="13"/>
      <c r="AB59" s="13" t="s">
        <v>189</v>
      </c>
      <c r="AC59" s="19">
        <v>0</v>
      </c>
      <c r="AD59" s="19">
        <v>172</v>
      </c>
      <c r="AE59" s="13" t="s">
        <v>56</v>
      </c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</row>
    <row r="60" spans="1:48" ht="18" x14ac:dyDescent="0.2">
      <c r="A60" s="32"/>
      <c r="B60" s="32"/>
      <c r="C60" s="32"/>
      <c r="D60" s="32"/>
      <c r="E60" s="86" t="s">
        <v>5098</v>
      </c>
      <c r="F60" s="16" t="s">
        <v>222</v>
      </c>
      <c r="G60" s="17">
        <v>35002</v>
      </c>
      <c r="H60" s="13"/>
      <c r="I60" s="17">
        <v>2</v>
      </c>
      <c r="J60" s="13"/>
      <c r="K60" s="105" t="s">
        <v>62</v>
      </c>
      <c r="L60" s="105" t="s">
        <v>1674</v>
      </c>
      <c r="M60" s="85" t="s">
        <v>193</v>
      </c>
      <c r="N60" s="15">
        <v>2.66</v>
      </c>
      <c r="O60" s="15" cm="1">
        <f t="array" ref="O60">N60*0.25+N60</f>
        <v>3.3250000000000002</v>
      </c>
      <c r="P60" s="15" cm="1">
        <f t="array" ref="P60">O60*1.1765</f>
        <v>3.9118625000000007</v>
      </c>
      <c r="Q60" s="86" t="s">
        <v>4808</v>
      </c>
      <c r="R60" s="13"/>
      <c r="S60" s="13"/>
      <c r="T60" s="13"/>
      <c r="U60" s="13"/>
      <c r="V60" s="13"/>
      <c r="W60" s="13"/>
      <c r="X60" s="13"/>
      <c r="Y60" s="86" t="s">
        <v>341</v>
      </c>
      <c r="Z60" s="13"/>
      <c r="AA60" s="13"/>
      <c r="AB60" s="13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</row>
    <row r="61" spans="1:48" ht="18" x14ac:dyDescent="0.2">
      <c r="A61" s="32"/>
      <c r="B61" s="32"/>
      <c r="C61" s="32"/>
      <c r="D61" s="32"/>
      <c r="E61" s="86" t="s">
        <v>5099</v>
      </c>
      <c r="F61" s="16" t="s">
        <v>222</v>
      </c>
      <c r="G61" s="17">
        <v>35002</v>
      </c>
      <c r="H61" s="13"/>
      <c r="I61" s="17">
        <v>2</v>
      </c>
      <c r="J61" s="13"/>
      <c r="K61" s="105" t="s">
        <v>62</v>
      </c>
      <c r="L61" s="105" t="s">
        <v>1674</v>
      </c>
      <c r="M61" s="85" t="s">
        <v>193</v>
      </c>
      <c r="N61" s="15">
        <v>2.66</v>
      </c>
      <c r="O61" s="15" cm="1">
        <f t="array" ref="O61">N61*0.25+N61</f>
        <v>3.3250000000000002</v>
      </c>
      <c r="P61" s="15" cm="1">
        <f t="array" ref="P61">O61*1.1765</f>
        <v>3.9118625000000007</v>
      </c>
      <c r="Q61" s="86" t="s">
        <v>4808</v>
      </c>
      <c r="R61" s="13"/>
      <c r="S61" s="13"/>
      <c r="T61" s="13"/>
      <c r="U61" s="13"/>
      <c r="V61" s="13"/>
      <c r="W61" s="13"/>
      <c r="X61" s="13"/>
      <c r="Y61" s="86" t="s">
        <v>341</v>
      </c>
      <c r="Z61" s="13"/>
      <c r="AA61" s="13"/>
      <c r="AB61" s="13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</row>
    <row r="62" spans="1:48" ht="18" x14ac:dyDescent="0.2">
      <c r="A62" s="32"/>
      <c r="B62" s="32"/>
      <c r="C62" s="32"/>
      <c r="D62" s="32"/>
      <c r="E62" s="86" t="s">
        <v>5100</v>
      </c>
      <c r="F62" s="16" t="s">
        <v>222</v>
      </c>
      <c r="G62" s="17">
        <v>35002</v>
      </c>
      <c r="H62" s="13"/>
      <c r="I62" s="17">
        <v>2</v>
      </c>
      <c r="J62" s="13"/>
      <c r="K62" s="105" t="s">
        <v>62</v>
      </c>
      <c r="L62" s="105" t="s">
        <v>1674</v>
      </c>
      <c r="M62" s="85" t="s">
        <v>193</v>
      </c>
      <c r="N62" s="15">
        <v>2.66</v>
      </c>
      <c r="O62" s="15" cm="1">
        <f t="array" ref="O62">N62*0.25+N62</f>
        <v>3.3250000000000002</v>
      </c>
      <c r="P62" s="15" cm="1">
        <f t="array" ref="P62">O62*1.1765</f>
        <v>3.9118625000000007</v>
      </c>
      <c r="Q62" s="86" t="s">
        <v>4808</v>
      </c>
      <c r="R62" s="13"/>
      <c r="S62" s="13"/>
      <c r="T62" s="13"/>
      <c r="U62" s="13"/>
      <c r="V62" s="13"/>
      <c r="W62" s="13"/>
      <c r="X62" s="13"/>
      <c r="Y62" s="86" t="s">
        <v>341</v>
      </c>
      <c r="Z62" s="13"/>
      <c r="AA62" s="13"/>
      <c r="AB62" s="13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</row>
    <row r="63" spans="1:48" ht="18" x14ac:dyDescent="0.2">
      <c r="A63" s="32"/>
      <c r="B63" s="32"/>
      <c r="C63" s="32"/>
      <c r="D63" s="32"/>
      <c r="E63" s="86" t="s">
        <v>5101</v>
      </c>
      <c r="F63" s="16" t="s">
        <v>222</v>
      </c>
      <c r="G63" s="17">
        <v>35002</v>
      </c>
      <c r="H63" s="13"/>
      <c r="I63" s="17">
        <v>2</v>
      </c>
      <c r="J63" s="13"/>
      <c r="K63" s="105" t="s">
        <v>62</v>
      </c>
      <c r="L63" s="105" t="s">
        <v>1674</v>
      </c>
      <c r="M63" s="85" t="s">
        <v>193</v>
      </c>
      <c r="N63" s="15">
        <v>2.66</v>
      </c>
      <c r="O63" s="15" cm="1">
        <f t="array" ref="O63">N63*0.25+N63</f>
        <v>3.3250000000000002</v>
      </c>
      <c r="P63" s="15" cm="1">
        <f t="array" ref="P63">O63*1.1765</f>
        <v>3.9118625000000007</v>
      </c>
      <c r="Q63" s="86" t="s">
        <v>4808</v>
      </c>
      <c r="R63" s="13"/>
      <c r="S63" s="13"/>
      <c r="T63" s="13"/>
      <c r="U63" s="13"/>
      <c r="V63" s="13"/>
      <c r="W63" s="13"/>
      <c r="X63" s="13"/>
      <c r="Y63" s="86" t="s">
        <v>341</v>
      </c>
      <c r="Z63" s="13"/>
      <c r="AA63" s="13"/>
      <c r="AB63" s="13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</row>
    <row r="64" spans="1:48" ht="18" x14ac:dyDescent="0.2">
      <c r="A64" s="32"/>
      <c r="B64" s="32"/>
      <c r="C64" s="32"/>
      <c r="D64" s="32"/>
      <c r="E64" s="86" t="s">
        <v>5102</v>
      </c>
      <c r="F64" s="16" t="s">
        <v>222</v>
      </c>
      <c r="G64" s="17">
        <v>35002</v>
      </c>
      <c r="H64" s="13"/>
      <c r="I64" s="17">
        <v>2</v>
      </c>
      <c r="J64" s="13"/>
      <c r="K64" s="105" t="s">
        <v>62</v>
      </c>
      <c r="L64" s="105" t="s">
        <v>1674</v>
      </c>
      <c r="M64" s="85" t="s">
        <v>193</v>
      </c>
      <c r="N64" s="15">
        <v>2.66</v>
      </c>
      <c r="O64" s="15" cm="1">
        <f t="array" ref="O64">N64*0.25+N64</f>
        <v>3.3250000000000002</v>
      </c>
      <c r="P64" s="15" cm="1">
        <f t="array" ref="P64">O64*1.1765</f>
        <v>3.9118625000000007</v>
      </c>
      <c r="Q64" s="86" t="s">
        <v>4808</v>
      </c>
      <c r="R64" s="13"/>
      <c r="S64" s="13"/>
      <c r="T64" s="13"/>
      <c r="U64" s="13"/>
      <c r="V64" s="13"/>
      <c r="W64" s="13"/>
      <c r="X64" s="13"/>
      <c r="Y64" s="86" t="s">
        <v>341</v>
      </c>
      <c r="Z64" s="13"/>
      <c r="AA64" s="13"/>
      <c r="AB64" s="13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</row>
    <row r="65" spans="1:48" ht="18" x14ac:dyDescent="0.2">
      <c r="A65" s="32"/>
      <c r="B65" s="32"/>
      <c r="C65" s="32"/>
      <c r="D65" s="32"/>
      <c r="E65" s="86" t="s">
        <v>5103</v>
      </c>
      <c r="F65" s="16" t="s">
        <v>222</v>
      </c>
      <c r="G65" s="17">
        <v>35002</v>
      </c>
      <c r="H65" s="13"/>
      <c r="I65" s="17">
        <v>2</v>
      </c>
      <c r="J65" s="13"/>
      <c r="K65" s="105" t="s">
        <v>62</v>
      </c>
      <c r="L65" s="105" t="s">
        <v>1674</v>
      </c>
      <c r="M65" s="85" t="s">
        <v>193</v>
      </c>
      <c r="N65" s="15">
        <v>2.66</v>
      </c>
      <c r="O65" s="15" cm="1">
        <f t="array" ref="O65">N65*0.25+N65</f>
        <v>3.3250000000000002</v>
      </c>
      <c r="P65" s="15" cm="1">
        <f t="array" ref="P65">O65*1.1765</f>
        <v>3.9118625000000007</v>
      </c>
      <c r="Q65" s="86" t="s">
        <v>4808</v>
      </c>
      <c r="R65" s="13"/>
      <c r="S65" s="13"/>
      <c r="T65" s="13"/>
      <c r="U65" s="13"/>
      <c r="V65" s="13"/>
      <c r="W65" s="13"/>
      <c r="X65" s="13"/>
      <c r="Y65" s="86" t="s">
        <v>341</v>
      </c>
      <c r="Z65" s="13"/>
      <c r="AA65" s="13"/>
      <c r="AB65" s="13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</row>
    <row r="66" spans="1:48" ht="18" x14ac:dyDescent="0.2">
      <c r="A66" s="32"/>
      <c r="B66" s="32"/>
      <c r="C66" s="32"/>
      <c r="D66" s="32"/>
      <c r="E66" s="86" t="s">
        <v>5104</v>
      </c>
      <c r="F66" s="16" t="s">
        <v>222</v>
      </c>
      <c r="G66" s="17">
        <v>35002</v>
      </c>
      <c r="H66" s="13"/>
      <c r="I66" s="17">
        <v>2</v>
      </c>
      <c r="J66" s="13"/>
      <c r="K66" s="105" t="s">
        <v>62</v>
      </c>
      <c r="L66" s="105" t="s">
        <v>1674</v>
      </c>
      <c r="M66" s="85" t="s">
        <v>193</v>
      </c>
      <c r="N66" s="15">
        <v>2.66</v>
      </c>
      <c r="O66" s="15" cm="1">
        <f t="array" ref="O66">N66*0.25+N66</f>
        <v>3.3250000000000002</v>
      </c>
      <c r="P66" s="15" cm="1">
        <f t="array" ref="P66">O66*1.1765</f>
        <v>3.9118625000000007</v>
      </c>
      <c r="Q66" s="86" t="s">
        <v>4808</v>
      </c>
      <c r="R66" s="13"/>
      <c r="S66" s="13"/>
      <c r="T66" s="13"/>
      <c r="U66" s="13"/>
      <c r="V66" s="13"/>
      <c r="W66" s="13"/>
      <c r="X66" s="13"/>
      <c r="Y66" s="86" t="s">
        <v>341</v>
      </c>
      <c r="Z66" s="13"/>
      <c r="AA66" s="13"/>
      <c r="AB66" s="13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</row>
    <row r="67" spans="1:48" x14ac:dyDescent="0.15">
      <c r="A67" s="9"/>
      <c r="B67" s="9"/>
      <c r="C67" s="9"/>
      <c r="D67" s="9"/>
      <c r="E67" s="94" t="s">
        <v>5106</v>
      </c>
      <c r="F67" s="9"/>
      <c r="G67" s="9"/>
      <c r="H67" s="9"/>
      <c r="I67" s="9"/>
      <c r="J67" s="9"/>
      <c r="K67" s="11"/>
      <c r="L67" s="11"/>
      <c r="M67" s="11"/>
      <c r="N67" s="22"/>
      <c r="O67" s="22"/>
      <c r="P67" s="22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</row>
    <row r="68" spans="1:48" x14ac:dyDescent="0.15">
      <c r="A68" s="29"/>
      <c r="B68" s="29"/>
      <c r="C68" s="29"/>
      <c r="D68" s="29"/>
      <c r="E68" s="29" t="s">
        <v>228</v>
      </c>
      <c r="F68" s="29"/>
      <c r="G68" s="29"/>
      <c r="H68" s="29"/>
      <c r="I68" s="29"/>
      <c r="J68" s="29"/>
      <c r="K68" s="33"/>
      <c r="L68" s="33"/>
      <c r="M68" s="33"/>
      <c r="N68" s="34"/>
      <c r="O68" s="34"/>
      <c r="P68" s="34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</row>
    <row r="69" spans="1:48" x14ac:dyDescent="0.15">
      <c r="A69" s="13" t="b">
        <v>0</v>
      </c>
      <c r="B69" s="16" t="s">
        <v>825</v>
      </c>
      <c r="C69" s="16" t="s">
        <v>826</v>
      </c>
      <c r="D69" s="16"/>
      <c r="E69" s="93" t="s">
        <v>5105</v>
      </c>
      <c r="F69" s="16" t="s">
        <v>827</v>
      </c>
      <c r="G69" s="17">
        <v>29591</v>
      </c>
      <c r="H69" s="13" t="s">
        <v>47</v>
      </c>
      <c r="I69" s="17">
        <v>2</v>
      </c>
      <c r="J69" s="13"/>
      <c r="K69" s="85" t="s">
        <v>62</v>
      </c>
      <c r="L69" s="105" t="s">
        <v>148</v>
      </c>
      <c r="M69" s="14" t="s">
        <v>193</v>
      </c>
      <c r="N69" s="15">
        <v>6.04</v>
      </c>
      <c r="O69" s="15" cm="1">
        <f t="array" ref="O69">N69*0.25+N69</f>
        <v>7.55</v>
      </c>
      <c r="P69" s="15" cm="1">
        <f t="array" ref="P69">O69*1.1765</f>
        <v>8.882575000000001</v>
      </c>
      <c r="Q69" s="86" t="s">
        <v>4826</v>
      </c>
      <c r="R69" s="13"/>
      <c r="S69" s="13"/>
      <c r="T69" s="13"/>
      <c r="U69" s="13"/>
      <c r="V69" s="13"/>
      <c r="W69" s="13"/>
      <c r="X69" s="13"/>
      <c r="Y69" s="16" t="s">
        <v>477</v>
      </c>
      <c r="Z69" s="13"/>
      <c r="AA69" s="13"/>
      <c r="AB69" s="13" t="s">
        <v>189</v>
      </c>
      <c r="AC69" s="19">
        <v>0</v>
      </c>
      <c r="AD69" s="19">
        <v>330</v>
      </c>
      <c r="AE69" s="13" t="s">
        <v>56</v>
      </c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</row>
    <row r="70" spans="1:48" x14ac:dyDescent="0.15">
      <c r="A70" s="13" t="b">
        <v>0</v>
      </c>
      <c r="B70" s="16" t="s">
        <v>798</v>
      </c>
      <c r="C70" s="16" t="s">
        <v>799</v>
      </c>
      <c r="D70" s="16"/>
      <c r="E70" s="93" t="s">
        <v>5107</v>
      </c>
      <c r="F70" s="16" t="s">
        <v>800</v>
      </c>
      <c r="G70" s="17">
        <v>29592</v>
      </c>
      <c r="H70" s="13" t="s">
        <v>47</v>
      </c>
      <c r="I70" s="17">
        <v>2</v>
      </c>
      <c r="J70" s="13"/>
      <c r="K70" s="85" t="s">
        <v>62</v>
      </c>
      <c r="L70" s="105" t="s">
        <v>148</v>
      </c>
      <c r="M70" s="14" t="s">
        <v>193</v>
      </c>
      <c r="N70" s="15">
        <v>6.04</v>
      </c>
      <c r="O70" s="15" cm="1">
        <f t="array" ref="O70">N70*0.25+N70</f>
        <v>7.55</v>
      </c>
      <c r="P70" s="15" cm="1">
        <f t="array" ref="P70">O70*1.1765</f>
        <v>8.882575000000001</v>
      </c>
      <c r="Q70" s="86" t="s">
        <v>4826</v>
      </c>
      <c r="R70" s="13"/>
      <c r="S70" s="13"/>
      <c r="T70" s="13"/>
      <c r="U70" s="13"/>
      <c r="V70" s="13"/>
      <c r="W70" s="13"/>
      <c r="X70" s="13"/>
      <c r="Y70" s="16" t="s">
        <v>477</v>
      </c>
      <c r="Z70" s="13"/>
      <c r="AA70" s="13"/>
      <c r="AB70" s="13" t="s">
        <v>189</v>
      </c>
      <c r="AC70" s="19">
        <v>0</v>
      </c>
      <c r="AD70" s="19">
        <v>334</v>
      </c>
      <c r="AE70" s="13" t="s">
        <v>56</v>
      </c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</row>
    <row r="71" spans="1:48" x14ac:dyDescent="0.15">
      <c r="A71" s="9"/>
      <c r="B71" s="9"/>
      <c r="C71" s="9"/>
      <c r="D71" s="9"/>
      <c r="E71" s="10" t="s">
        <v>227</v>
      </c>
      <c r="F71" s="9"/>
      <c r="G71" s="9"/>
      <c r="H71" s="9"/>
      <c r="I71" s="9"/>
      <c r="J71" s="9"/>
      <c r="K71" s="11"/>
      <c r="L71" s="11"/>
      <c r="M71" s="11"/>
      <c r="N71" s="22"/>
      <c r="O71" s="22"/>
      <c r="P71" s="22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</row>
    <row r="72" spans="1:48" x14ac:dyDescent="0.15">
      <c r="A72" s="28"/>
      <c r="B72" s="28"/>
      <c r="C72" s="28"/>
      <c r="D72" s="28"/>
      <c r="E72" s="29" t="s">
        <v>236</v>
      </c>
      <c r="F72" s="28"/>
      <c r="G72" s="28"/>
      <c r="H72" s="28"/>
      <c r="I72" s="28"/>
      <c r="J72" s="28"/>
      <c r="K72" s="30"/>
      <c r="L72" s="30"/>
      <c r="M72" s="30"/>
      <c r="N72" s="31"/>
      <c r="O72" s="31"/>
      <c r="P72" s="31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</row>
    <row r="73" spans="1:48" x14ac:dyDescent="0.15">
      <c r="A73" s="13" t="b">
        <v>0</v>
      </c>
      <c r="B73" s="16" t="s">
        <v>237</v>
      </c>
      <c r="C73" s="16" t="s">
        <v>238</v>
      </c>
      <c r="D73" s="16"/>
      <c r="E73" s="93" t="s">
        <v>5108</v>
      </c>
      <c r="F73" s="16" t="s">
        <v>239</v>
      </c>
      <c r="G73" s="17">
        <v>28875</v>
      </c>
      <c r="H73" s="13" t="s">
        <v>47</v>
      </c>
      <c r="I73" s="17">
        <v>2</v>
      </c>
      <c r="J73" s="13"/>
      <c r="K73" s="105" t="s">
        <v>62</v>
      </c>
      <c r="L73" s="18" t="s">
        <v>240</v>
      </c>
      <c r="M73" s="14" t="s">
        <v>149</v>
      </c>
      <c r="N73" s="15">
        <v>6.98</v>
      </c>
      <c r="O73" s="15" cm="1">
        <f t="array" ref="O73">N73*0.25+N73</f>
        <v>8.7250000000000014</v>
      </c>
      <c r="P73" s="15" cm="1">
        <f t="array" ref="P73">O73*1.1765</f>
        <v>10.264962500000003</v>
      </c>
      <c r="Q73" s="86" t="s">
        <v>4821</v>
      </c>
      <c r="R73" s="13"/>
      <c r="S73" s="13"/>
      <c r="T73" s="13"/>
      <c r="U73" s="13"/>
      <c r="V73" s="13"/>
      <c r="W73" s="13"/>
      <c r="X73" s="13"/>
      <c r="Y73" s="16" t="s">
        <v>241</v>
      </c>
      <c r="Z73" s="13"/>
      <c r="AA73" s="13"/>
      <c r="AB73" s="13"/>
      <c r="AC73" s="19">
        <v>36</v>
      </c>
      <c r="AD73" s="19">
        <v>180</v>
      </c>
      <c r="AE73" s="13" t="s">
        <v>56</v>
      </c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</row>
    <row r="74" spans="1:48" x14ac:dyDescent="0.15">
      <c r="A74" s="28"/>
      <c r="B74" s="28"/>
      <c r="C74" s="28"/>
      <c r="D74" s="28"/>
      <c r="E74" s="29" t="s">
        <v>242</v>
      </c>
      <c r="F74" s="28"/>
      <c r="G74" s="28"/>
      <c r="H74" s="28"/>
      <c r="I74" s="28"/>
      <c r="J74" s="28"/>
      <c r="K74" s="30"/>
      <c r="L74" s="30"/>
      <c r="M74" s="30"/>
      <c r="N74" s="31"/>
      <c r="O74" s="31"/>
      <c r="P74" s="31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</row>
    <row r="75" spans="1:48" x14ac:dyDescent="0.15">
      <c r="A75" s="13" t="b">
        <v>0</v>
      </c>
      <c r="B75" s="16" t="s">
        <v>253</v>
      </c>
      <c r="C75" s="16" t="s">
        <v>254</v>
      </c>
      <c r="D75" s="16"/>
      <c r="E75" s="93" t="s">
        <v>5015</v>
      </c>
      <c r="F75" s="16" t="s">
        <v>255</v>
      </c>
      <c r="G75" s="17">
        <v>26760</v>
      </c>
      <c r="H75" s="13" t="s">
        <v>47</v>
      </c>
      <c r="I75" s="17">
        <v>2</v>
      </c>
      <c r="J75" s="13"/>
      <c r="K75" s="105" t="s">
        <v>62</v>
      </c>
      <c r="L75" s="18" t="s">
        <v>148</v>
      </c>
      <c r="M75" s="14" t="s">
        <v>84</v>
      </c>
      <c r="N75" s="15">
        <v>4.57</v>
      </c>
      <c r="O75" s="15" cm="1">
        <f t="array" ref="O75">N75*0.25+N75</f>
        <v>5.7125000000000004</v>
      </c>
      <c r="P75" s="15" cm="1">
        <f t="array" ref="P75">O75*1.1765</f>
        <v>6.7207562500000009</v>
      </c>
      <c r="Q75" s="13" t="s">
        <v>256</v>
      </c>
      <c r="R75" s="13"/>
      <c r="S75" s="13" t="s">
        <v>4770</v>
      </c>
      <c r="T75" s="13"/>
      <c r="U75" s="13"/>
      <c r="V75" s="13"/>
      <c r="W75" s="13"/>
      <c r="X75" s="13"/>
      <c r="Y75" s="16" t="s">
        <v>87</v>
      </c>
      <c r="Z75" s="13" t="s">
        <v>53</v>
      </c>
      <c r="AA75" s="13" t="s">
        <v>53</v>
      </c>
      <c r="AB75" s="13" t="s">
        <v>189</v>
      </c>
      <c r="AC75" s="19">
        <v>0</v>
      </c>
      <c r="AD75" s="19">
        <v>789</v>
      </c>
      <c r="AE75" s="13" t="s">
        <v>56</v>
      </c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</row>
    <row r="76" spans="1:48" x14ac:dyDescent="0.15">
      <c r="A76" s="9"/>
      <c r="B76" s="9"/>
      <c r="C76" s="9"/>
      <c r="D76" s="9"/>
      <c r="E76" s="94" t="s">
        <v>5010</v>
      </c>
      <c r="F76" s="9"/>
      <c r="G76" s="9"/>
      <c r="H76" s="9"/>
      <c r="I76" s="9"/>
      <c r="J76" s="9"/>
      <c r="K76" s="11"/>
      <c r="L76" s="11"/>
      <c r="M76" s="11"/>
      <c r="N76" s="22"/>
      <c r="O76" s="22"/>
      <c r="P76" s="22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</row>
    <row r="77" spans="1:48" x14ac:dyDescent="0.15">
      <c r="A77" s="23"/>
      <c r="B77" s="23"/>
      <c r="C77" s="23"/>
      <c r="D77" s="23"/>
      <c r="E77" s="121" t="s">
        <v>5109</v>
      </c>
      <c r="F77" s="23"/>
      <c r="G77" s="23"/>
      <c r="H77" s="23"/>
      <c r="I77" s="23"/>
      <c r="J77" s="23"/>
      <c r="K77" s="25"/>
      <c r="L77" s="25"/>
      <c r="M77" s="25"/>
      <c r="N77" s="26"/>
      <c r="O77" s="26"/>
      <c r="P77" s="26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</row>
    <row r="78" spans="1:48" x14ac:dyDescent="0.15">
      <c r="A78" s="13" t="b">
        <v>0</v>
      </c>
      <c r="B78" s="16" t="s">
        <v>247</v>
      </c>
      <c r="C78" s="16" t="s">
        <v>248</v>
      </c>
      <c r="D78" s="16"/>
      <c r="E78" s="93" t="s">
        <v>5111</v>
      </c>
      <c r="F78" s="16" t="s">
        <v>249</v>
      </c>
      <c r="G78" s="17">
        <v>26758</v>
      </c>
      <c r="H78" s="13" t="s">
        <v>250</v>
      </c>
      <c r="I78" s="17">
        <v>2</v>
      </c>
      <c r="J78" s="13"/>
      <c r="K78" s="105" t="s">
        <v>62</v>
      </c>
      <c r="L78" s="18" t="s">
        <v>49</v>
      </c>
      <c r="M78" s="14" t="s">
        <v>84</v>
      </c>
      <c r="N78" s="15">
        <v>20.2</v>
      </c>
      <c r="O78" s="15" cm="1">
        <f t="array" ref="O78">N78*0.25+N78</f>
        <v>25.25</v>
      </c>
      <c r="P78" s="15" cm="1">
        <f t="array" ref="P78">O78*1.1765</f>
        <v>29.706625000000003</v>
      </c>
      <c r="Q78" s="13" t="s">
        <v>251</v>
      </c>
      <c r="R78" s="13"/>
      <c r="S78" s="13" t="s">
        <v>4770</v>
      </c>
      <c r="T78" s="13"/>
      <c r="U78" s="13"/>
      <c r="V78" s="13"/>
      <c r="W78" s="13"/>
      <c r="X78" s="13"/>
      <c r="Y78" s="16" t="s">
        <v>140</v>
      </c>
      <c r="Z78" s="13" t="s">
        <v>53</v>
      </c>
      <c r="AA78" s="13" t="s">
        <v>54</v>
      </c>
      <c r="AB78" s="13" t="s">
        <v>252</v>
      </c>
      <c r="AC78" s="19">
        <v>0</v>
      </c>
      <c r="AD78" s="19">
        <v>90</v>
      </c>
      <c r="AE78" s="13" t="s">
        <v>56</v>
      </c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</row>
    <row r="79" spans="1:48" x14ac:dyDescent="0.15">
      <c r="A79" s="13"/>
      <c r="B79" s="13"/>
      <c r="C79" s="13"/>
      <c r="D79" s="13"/>
      <c r="E79" s="93" t="s">
        <v>5110</v>
      </c>
      <c r="F79" s="13"/>
      <c r="G79" s="13"/>
      <c r="H79" s="13"/>
      <c r="I79" s="13"/>
      <c r="J79" s="13"/>
      <c r="K79" s="105" t="s">
        <v>62</v>
      </c>
      <c r="L79" s="105" t="s">
        <v>148</v>
      </c>
      <c r="M79" s="14" t="s">
        <v>84</v>
      </c>
      <c r="N79" s="15">
        <v>8.16</v>
      </c>
      <c r="O79" s="15" cm="1">
        <f t="array" ref="O79">N79*0.25+N79</f>
        <v>10.199999999999999</v>
      </c>
      <c r="P79" s="15" cm="1">
        <f t="array" ref="P79">O79*1.1765</f>
        <v>12.000300000000001</v>
      </c>
      <c r="Q79" s="13" t="s">
        <v>251</v>
      </c>
      <c r="R79" s="13"/>
      <c r="S79" s="13" t="s">
        <v>4770</v>
      </c>
      <c r="T79" s="13"/>
      <c r="U79" s="13"/>
      <c r="V79" s="13"/>
      <c r="W79" s="13"/>
      <c r="X79" s="13"/>
      <c r="Y79" s="16" t="s">
        <v>140</v>
      </c>
      <c r="Z79" s="13" t="s">
        <v>53</v>
      </c>
      <c r="AA79" s="13" t="s">
        <v>54</v>
      </c>
      <c r="AB79" s="13" t="s">
        <v>252</v>
      </c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</row>
    <row r="80" spans="1:48" x14ac:dyDescent="0.15">
      <c r="A80" s="28"/>
      <c r="B80" s="28"/>
      <c r="C80" s="28"/>
      <c r="D80" s="28"/>
      <c r="E80" s="29" t="s">
        <v>184</v>
      </c>
      <c r="F80" s="28"/>
      <c r="G80" s="28"/>
      <c r="H80" s="28"/>
      <c r="I80" s="28"/>
      <c r="J80" s="28"/>
      <c r="K80" s="30"/>
      <c r="L80" s="30"/>
      <c r="M80" s="30"/>
      <c r="N80" s="31"/>
      <c r="O80" s="31"/>
      <c r="P80" s="31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</row>
    <row r="81" spans="1:48" x14ac:dyDescent="0.15">
      <c r="A81" s="13" t="b">
        <v>0</v>
      </c>
      <c r="B81" s="16" t="s">
        <v>195</v>
      </c>
      <c r="C81" s="16" t="s">
        <v>196</v>
      </c>
      <c r="D81" s="16"/>
      <c r="E81" s="93" t="s">
        <v>5112</v>
      </c>
      <c r="F81" s="16" t="s">
        <v>197</v>
      </c>
      <c r="G81" s="17">
        <v>27050</v>
      </c>
      <c r="H81" s="13" t="s">
        <v>47</v>
      </c>
      <c r="I81" s="17">
        <v>2</v>
      </c>
      <c r="J81" s="13"/>
      <c r="K81" s="105" t="s">
        <v>62</v>
      </c>
      <c r="L81" s="14" t="s">
        <v>148</v>
      </c>
      <c r="M81" s="14" t="s">
        <v>42</v>
      </c>
      <c r="N81" s="15">
        <v>2.94</v>
      </c>
      <c r="O81" s="15" cm="1">
        <f t="array" ref="O81">N81*0.25+N81</f>
        <v>3.6749999999999998</v>
      </c>
      <c r="P81" s="15" cm="1">
        <f t="array" ref="P81">O81*1.1765</f>
        <v>4.3236375000000002</v>
      </c>
      <c r="Q81" s="13" t="s">
        <v>188</v>
      </c>
      <c r="R81" s="13"/>
      <c r="S81" s="13"/>
      <c r="T81" s="13"/>
      <c r="U81" s="13"/>
      <c r="V81" s="13"/>
      <c r="W81" s="13"/>
      <c r="X81" s="13"/>
      <c r="Y81" s="16" t="s">
        <v>95</v>
      </c>
      <c r="Z81" s="13"/>
      <c r="AA81" s="13"/>
      <c r="AB81" s="13" t="s">
        <v>189</v>
      </c>
      <c r="AC81" s="19">
        <v>0</v>
      </c>
      <c r="AD81" s="19">
        <v>789</v>
      </c>
      <c r="AE81" s="13" t="s">
        <v>56</v>
      </c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</row>
    <row r="82" spans="1:48" x14ac:dyDescent="0.15">
      <c r="A82" s="13" t="b">
        <v>0</v>
      </c>
      <c r="B82" s="16" t="s">
        <v>335</v>
      </c>
      <c r="C82" s="16" t="s">
        <v>336</v>
      </c>
      <c r="D82" s="16"/>
      <c r="E82" s="93" t="s">
        <v>5113</v>
      </c>
      <c r="F82" s="16" t="s">
        <v>337</v>
      </c>
      <c r="G82" s="17">
        <v>34853</v>
      </c>
      <c r="H82" s="13"/>
      <c r="I82" s="17">
        <v>2</v>
      </c>
      <c r="J82" s="13"/>
      <c r="K82" s="105" t="s">
        <v>62</v>
      </c>
      <c r="L82" s="105" t="s">
        <v>1674</v>
      </c>
      <c r="M82" s="14" t="s">
        <v>149</v>
      </c>
      <c r="N82" s="15">
        <v>2.96</v>
      </c>
      <c r="O82" s="15" cm="1">
        <f t="array" ref="O82">N82*0.25+N82</f>
        <v>3.7</v>
      </c>
      <c r="P82" s="15" cm="1">
        <f t="array" ref="P82">O82*1.1765</f>
        <v>4.3530500000000005</v>
      </c>
      <c r="Q82" s="13" t="s">
        <v>188</v>
      </c>
      <c r="R82" s="13"/>
      <c r="S82" s="13" t="s">
        <v>4770</v>
      </c>
      <c r="T82" s="13"/>
      <c r="U82" s="13"/>
      <c r="V82" s="13"/>
      <c r="W82" s="13"/>
      <c r="X82" s="13"/>
      <c r="Y82" s="16" t="s">
        <v>95</v>
      </c>
      <c r="Z82" s="13"/>
      <c r="AA82" s="13"/>
      <c r="AB82" s="13"/>
      <c r="AC82" s="19">
        <v>0</v>
      </c>
      <c r="AD82" s="19">
        <v>208</v>
      </c>
      <c r="AE82" s="13" t="s">
        <v>56</v>
      </c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</row>
    <row r="83" spans="1:48" x14ac:dyDescent="0.15">
      <c r="A83" s="13"/>
      <c r="B83" s="13"/>
      <c r="C83" s="13"/>
      <c r="D83" s="13"/>
      <c r="E83" s="86" t="s">
        <v>5011</v>
      </c>
      <c r="F83" s="13"/>
      <c r="G83" s="13"/>
      <c r="H83" s="13"/>
      <c r="I83" s="13"/>
      <c r="J83" s="13"/>
      <c r="K83" s="105" t="s">
        <v>62</v>
      </c>
      <c r="L83" s="14" t="s">
        <v>148</v>
      </c>
      <c r="M83" s="14" t="s">
        <v>149</v>
      </c>
      <c r="N83" s="15">
        <v>6.3</v>
      </c>
      <c r="O83" s="15" cm="1">
        <f t="array" ref="O83">N83*0.25+N83</f>
        <v>7.875</v>
      </c>
      <c r="P83" s="15" cm="1">
        <f t="array" ref="P83">O83*1.1765</f>
        <v>9.2649375000000003</v>
      </c>
      <c r="Q83" s="13" t="s">
        <v>188</v>
      </c>
      <c r="R83" s="13"/>
      <c r="S83" s="13"/>
      <c r="T83" s="13"/>
      <c r="U83" s="13"/>
      <c r="V83" s="13"/>
      <c r="W83" s="13"/>
      <c r="X83" s="13"/>
      <c r="Y83" s="13" t="s">
        <v>95</v>
      </c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</row>
    <row r="84" spans="1:48" x14ac:dyDescent="0.15">
      <c r="A84" s="9"/>
      <c r="B84" s="9"/>
      <c r="C84" s="9"/>
      <c r="D84" s="9"/>
      <c r="E84" s="94" t="s">
        <v>257</v>
      </c>
      <c r="F84" s="9"/>
      <c r="G84" s="9"/>
      <c r="H84" s="9"/>
      <c r="I84" s="9"/>
      <c r="J84" s="9"/>
      <c r="K84" s="11"/>
      <c r="L84" s="11"/>
      <c r="M84" s="11"/>
      <c r="N84" s="22"/>
      <c r="O84" s="22"/>
      <c r="P84" s="22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</row>
    <row r="85" spans="1:48" x14ac:dyDescent="0.15">
      <c r="A85" s="28"/>
      <c r="B85" s="28"/>
      <c r="C85" s="28"/>
      <c r="D85" s="28"/>
      <c r="E85" s="29" t="s">
        <v>258</v>
      </c>
      <c r="F85" s="28"/>
      <c r="G85" s="28"/>
      <c r="H85" s="28"/>
      <c r="I85" s="28"/>
      <c r="J85" s="28"/>
      <c r="K85" s="30"/>
      <c r="L85" s="30"/>
      <c r="M85" s="30"/>
      <c r="N85" s="31"/>
      <c r="O85" s="31"/>
      <c r="P85" s="31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</row>
    <row r="86" spans="1:48" x14ac:dyDescent="0.15">
      <c r="A86" s="13"/>
      <c r="B86" s="13"/>
      <c r="C86" s="13"/>
      <c r="D86" s="13"/>
      <c r="E86" s="86" t="s">
        <v>5114</v>
      </c>
      <c r="F86" s="13"/>
      <c r="G86" s="13"/>
      <c r="H86" s="13"/>
      <c r="I86" s="13"/>
      <c r="J86" s="13"/>
      <c r="K86" s="18" t="s">
        <v>62</v>
      </c>
      <c r="L86" s="14" t="s">
        <v>261</v>
      </c>
      <c r="M86" s="85" t="s">
        <v>50</v>
      </c>
      <c r="N86" s="15">
        <v>32.54</v>
      </c>
      <c r="O86" s="15" cm="1">
        <f t="array" ref="O86">N86*0.25+N86</f>
        <v>40.674999999999997</v>
      </c>
      <c r="P86" s="15" cm="1">
        <f t="array" ref="P86">O86*1.1765</f>
        <v>47.8541375</v>
      </c>
      <c r="Q86" s="13" t="s">
        <v>220</v>
      </c>
      <c r="R86" s="13"/>
      <c r="S86" s="13"/>
      <c r="T86" s="13"/>
      <c r="U86" s="13"/>
      <c r="V86" s="13"/>
      <c r="W86" s="13"/>
      <c r="X86" s="13"/>
      <c r="Y86" s="13" t="s">
        <v>140</v>
      </c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</row>
    <row r="87" spans="1:48" x14ac:dyDescent="0.15">
      <c r="A87" s="13" t="b">
        <v>0</v>
      </c>
      <c r="B87" s="16" t="s">
        <v>1027</v>
      </c>
      <c r="C87" s="16" t="s">
        <v>1028</v>
      </c>
      <c r="D87" s="16"/>
      <c r="E87" s="16" t="s">
        <v>1028</v>
      </c>
      <c r="F87" s="16" t="s">
        <v>1029</v>
      </c>
      <c r="G87" s="17">
        <v>28436</v>
      </c>
      <c r="H87" s="13" t="s">
        <v>47</v>
      </c>
      <c r="I87" s="17">
        <v>2</v>
      </c>
      <c r="J87" s="13"/>
      <c r="K87" s="18" t="s">
        <v>62</v>
      </c>
      <c r="L87" s="18" t="s">
        <v>261</v>
      </c>
      <c r="M87" s="14" t="s">
        <v>50</v>
      </c>
      <c r="N87" s="15">
        <v>34.51</v>
      </c>
      <c r="O87" s="15" cm="1">
        <f t="array" ref="O87">N87*0.25+N87</f>
        <v>43.137499999999996</v>
      </c>
      <c r="P87" s="15" cm="1">
        <f t="array" ref="P87">O87*1.1765</f>
        <v>50.751268750000001</v>
      </c>
      <c r="Q87" s="13" t="s">
        <v>220</v>
      </c>
      <c r="R87" s="13"/>
      <c r="S87" s="13" t="s">
        <v>4770</v>
      </c>
      <c r="T87" s="13"/>
      <c r="U87" s="13"/>
      <c r="V87" s="13"/>
      <c r="W87" s="13"/>
      <c r="X87" s="13"/>
      <c r="Y87" s="16" t="s">
        <v>140</v>
      </c>
      <c r="Z87" s="13" t="s">
        <v>53</v>
      </c>
      <c r="AA87" s="13" t="s">
        <v>53</v>
      </c>
      <c r="AB87" s="13" t="s">
        <v>189</v>
      </c>
      <c r="AC87" s="19">
        <v>0</v>
      </c>
      <c r="AD87" s="19">
        <v>21</v>
      </c>
      <c r="AE87" s="13" t="s">
        <v>56</v>
      </c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</row>
    <row r="88" spans="1:48" x14ac:dyDescent="0.15">
      <c r="A88" s="13" t="b">
        <v>0</v>
      </c>
      <c r="B88" s="16" t="s">
        <v>1024</v>
      </c>
      <c r="C88" s="16" t="s">
        <v>1025</v>
      </c>
      <c r="D88" s="16"/>
      <c r="E88" s="16" t="s">
        <v>1025</v>
      </c>
      <c r="F88" s="16" t="s">
        <v>1026</v>
      </c>
      <c r="G88" s="17">
        <v>28434</v>
      </c>
      <c r="H88" s="13" t="s">
        <v>47</v>
      </c>
      <c r="I88" s="17">
        <v>2</v>
      </c>
      <c r="J88" s="13"/>
      <c r="K88" s="18" t="s">
        <v>62</v>
      </c>
      <c r="L88" s="18" t="s">
        <v>261</v>
      </c>
      <c r="M88" s="14" t="s">
        <v>50</v>
      </c>
      <c r="N88" s="15">
        <v>33.770000000000003</v>
      </c>
      <c r="O88" s="15" cm="1">
        <f t="array" ref="O88">N88*0.25+N88</f>
        <v>42.212500000000006</v>
      </c>
      <c r="P88" s="15" cm="1">
        <f t="array" ref="P88">O88*1.1765</f>
        <v>49.663006250000009</v>
      </c>
      <c r="Q88" s="13" t="s">
        <v>220</v>
      </c>
      <c r="R88" s="13"/>
      <c r="S88" s="13" t="s">
        <v>4770</v>
      </c>
      <c r="T88" s="13"/>
      <c r="U88" s="13"/>
      <c r="V88" s="13"/>
      <c r="W88" s="13"/>
      <c r="X88" s="13"/>
      <c r="Y88" s="16" t="s">
        <v>140</v>
      </c>
      <c r="Z88" s="13" t="s">
        <v>53</v>
      </c>
      <c r="AA88" s="13" t="s">
        <v>53</v>
      </c>
      <c r="AB88" s="13" t="s">
        <v>189</v>
      </c>
      <c r="AC88" s="19">
        <v>0</v>
      </c>
      <c r="AD88" s="19">
        <v>16</v>
      </c>
      <c r="AE88" s="13" t="s">
        <v>56</v>
      </c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</row>
    <row r="89" spans="1:48" x14ac:dyDescent="0.15">
      <c r="A89" s="13" t="b">
        <v>0</v>
      </c>
      <c r="B89" s="16" t="s">
        <v>1006</v>
      </c>
      <c r="C89" s="16" t="s">
        <v>1007</v>
      </c>
      <c r="D89" s="16"/>
      <c r="E89" s="16" t="s">
        <v>1007</v>
      </c>
      <c r="F89" s="16" t="s">
        <v>1008</v>
      </c>
      <c r="G89" s="17">
        <v>28437</v>
      </c>
      <c r="H89" s="13" t="s">
        <v>47</v>
      </c>
      <c r="I89" s="17">
        <v>2</v>
      </c>
      <c r="J89" s="13"/>
      <c r="K89" s="18" t="s">
        <v>62</v>
      </c>
      <c r="L89" s="18" t="s">
        <v>261</v>
      </c>
      <c r="M89" s="14" t="s">
        <v>50</v>
      </c>
      <c r="N89" s="15">
        <v>32.54</v>
      </c>
      <c r="O89" s="15" cm="1">
        <f t="array" ref="O89">N89*0.25+N89</f>
        <v>40.674999999999997</v>
      </c>
      <c r="P89" s="15" cm="1">
        <f t="array" ref="P89">O89*1.1765</f>
        <v>47.8541375</v>
      </c>
      <c r="Q89" s="13" t="s">
        <v>220</v>
      </c>
      <c r="R89" s="13"/>
      <c r="S89" s="13" t="s">
        <v>4770</v>
      </c>
      <c r="T89" s="13"/>
      <c r="U89" s="13"/>
      <c r="V89" s="13"/>
      <c r="W89" s="13"/>
      <c r="X89" s="13"/>
      <c r="Y89" s="16" t="s">
        <v>140</v>
      </c>
      <c r="Z89" s="13" t="s">
        <v>53</v>
      </c>
      <c r="AA89" s="13" t="s">
        <v>53</v>
      </c>
      <c r="AB89" s="13" t="s">
        <v>189</v>
      </c>
      <c r="AC89" s="19">
        <v>0</v>
      </c>
      <c r="AD89" s="19">
        <v>23</v>
      </c>
      <c r="AE89" s="13" t="s">
        <v>56</v>
      </c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</row>
    <row r="90" spans="1:48" x14ac:dyDescent="0.15">
      <c r="A90" s="13" t="b">
        <v>0</v>
      </c>
      <c r="B90" s="16" t="s">
        <v>180</v>
      </c>
      <c r="C90" s="16" t="s">
        <v>181</v>
      </c>
      <c r="D90" s="16"/>
      <c r="E90" s="93" t="s">
        <v>5016</v>
      </c>
      <c r="F90" s="16" t="s">
        <v>182</v>
      </c>
      <c r="G90" s="17">
        <v>34819</v>
      </c>
      <c r="H90" s="13" t="s">
        <v>47</v>
      </c>
      <c r="I90" s="17">
        <v>2</v>
      </c>
      <c r="J90" s="13"/>
      <c r="K90" s="18" t="s">
        <v>62</v>
      </c>
      <c r="L90" s="14" t="s">
        <v>139</v>
      </c>
      <c r="M90" s="14" t="s">
        <v>50</v>
      </c>
      <c r="N90" s="15">
        <v>26.49</v>
      </c>
      <c r="O90" s="15" cm="1">
        <f t="array" ref="O90">N90*0.25+N90</f>
        <v>33.112499999999997</v>
      </c>
      <c r="P90" s="15" cm="1">
        <f t="array" ref="P90">O90*1.1765</f>
        <v>38.956856250000001</v>
      </c>
      <c r="Q90" s="13" t="s">
        <v>220</v>
      </c>
      <c r="R90" s="13"/>
      <c r="S90" s="13" t="s">
        <v>4771</v>
      </c>
      <c r="T90" s="13"/>
      <c r="U90" s="13"/>
      <c r="V90" s="13"/>
      <c r="W90" s="13"/>
      <c r="X90" s="13"/>
      <c r="Y90" s="16" t="s">
        <v>140</v>
      </c>
      <c r="Z90" s="13" t="s">
        <v>53</v>
      </c>
      <c r="AA90" s="13" t="s">
        <v>53</v>
      </c>
      <c r="AB90" s="13" t="s">
        <v>176</v>
      </c>
      <c r="AC90" s="19">
        <v>0</v>
      </c>
      <c r="AD90" s="19">
        <v>0</v>
      </c>
      <c r="AE90" s="13" t="s">
        <v>56</v>
      </c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</row>
    <row r="91" spans="1:48" x14ac:dyDescent="0.15">
      <c r="A91" s="13" t="b">
        <v>0</v>
      </c>
      <c r="B91" s="16" t="s">
        <v>177</v>
      </c>
      <c r="C91" s="16" t="s">
        <v>178</v>
      </c>
      <c r="D91" s="16"/>
      <c r="E91" s="16" t="s">
        <v>178</v>
      </c>
      <c r="F91" s="16" t="s">
        <v>179</v>
      </c>
      <c r="G91" s="17">
        <v>28408</v>
      </c>
      <c r="H91" s="13" t="s">
        <v>47</v>
      </c>
      <c r="I91" s="17">
        <v>2</v>
      </c>
      <c r="J91" s="13"/>
      <c r="K91" s="18" t="s">
        <v>62</v>
      </c>
      <c r="L91" s="85" t="s">
        <v>139</v>
      </c>
      <c r="M91" s="14" t="s">
        <v>50</v>
      </c>
      <c r="N91" s="15">
        <v>21.91</v>
      </c>
      <c r="O91" s="15" cm="1">
        <f t="array" ref="O91">N91*0.25+N91</f>
        <v>27.387499999999999</v>
      </c>
      <c r="P91" s="15" cm="1">
        <f t="array" ref="P91">O91*1.1765</f>
        <v>32.221393750000004</v>
      </c>
      <c r="Q91" s="13" t="s">
        <v>220</v>
      </c>
      <c r="R91" s="13"/>
      <c r="S91" s="13" t="s">
        <v>4770</v>
      </c>
      <c r="T91" s="13"/>
      <c r="U91" s="13"/>
      <c r="V91" s="13"/>
      <c r="W91" s="13"/>
      <c r="X91" s="13"/>
      <c r="Y91" s="16" t="s">
        <v>140</v>
      </c>
      <c r="Z91" s="13" t="s">
        <v>53</v>
      </c>
      <c r="AA91" s="13" t="s">
        <v>53</v>
      </c>
      <c r="AB91" s="13" t="s">
        <v>176</v>
      </c>
      <c r="AC91" s="19">
        <v>0</v>
      </c>
      <c r="AD91" s="19">
        <v>32</v>
      </c>
      <c r="AE91" s="13" t="s">
        <v>56</v>
      </c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</row>
    <row r="92" spans="1:48" x14ac:dyDescent="0.15">
      <c r="A92" s="13" t="b">
        <v>0</v>
      </c>
      <c r="B92" s="16" t="s">
        <v>1009</v>
      </c>
      <c r="C92" s="16" t="s">
        <v>1010</v>
      </c>
      <c r="D92" s="16"/>
      <c r="E92" s="16" t="s">
        <v>1010</v>
      </c>
      <c r="F92" s="16" t="s">
        <v>1011</v>
      </c>
      <c r="G92" s="17">
        <v>28429</v>
      </c>
      <c r="H92" s="13" t="s">
        <v>47</v>
      </c>
      <c r="I92" s="17">
        <v>2</v>
      </c>
      <c r="J92" s="13"/>
      <c r="K92" s="18" t="s">
        <v>62</v>
      </c>
      <c r="L92" s="18" t="s">
        <v>139</v>
      </c>
      <c r="M92" s="14" t="s">
        <v>50</v>
      </c>
      <c r="N92" s="15">
        <v>34.64</v>
      </c>
      <c r="O92" s="15" cm="1">
        <f t="array" ref="O92">N92*0.25+N92</f>
        <v>43.3</v>
      </c>
      <c r="P92" s="15" cm="1">
        <f t="array" ref="P92">O92*1.1765</f>
        <v>50.942450000000001</v>
      </c>
      <c r="Q92" s="13" t="s">
        <v>220</v>
      </c>
      <c r="R92" s="13"/>
      <c r="S92" s="13" t="s">
        <v>4770</v>
      </c>
      <c r="T92" s="13"/>
      <c r="U92" s="13"/>
      <c r="V92" s="13"/>
      <c r="W92" s="13"/>
      <c r="X92" s="13"/>
      <c r="Y92" s="16" t="s">
        <v>140</v>
      </c>
      <c r="Z92" s="13" t="s">
        <v>53</v>
      </c>
      <c r="AA92" s="13" t="s">
        <v>53</v>
      </c>
      <c r="AB92" s="13" t="s">
        <v>176</v>
      </c>
      <c r="AC92" s="19">
        <v>0</v>
      </c>
      <c r="AD92" s="19">
        <v>23</v>
      </c>
      <c r="AE92" s="13" t="s">
        <v>56</v>
      </c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</row>
    <row r="93" spans="1:48" x14ac:dyDescent="0.15">
      <c r="A93" s="13" t="b">
        <v>0</v>
      </c>
      <c r="B93" s="16" t="s">
        <v>1021</v>
      </c>
      <c r="C93" s="16" t="s">
        <v>1022</v>
      </c>
      <c r="D93" s="16"/>
      <c r="E93" s="16" t="s">
        <v>1022</v>
      </c>
      <c r="F93" s="16" t="s">
        <v>1023</v>
      </c>
      <c r="G93" s="17">
        <v>28428</v>
      </c>
      <c r="H93" s="13" t="s">
        <v>47</v>
      </c>
      <c r="I93" s="17">
        <v>2</v>
      </c>
      <c r="J93" s="13"/>
      <c r="K93" s="18" t="s">
        <v>62</v>
      </c>
      <c r="L93" s="18" t="s">
        <v>139</v>
      </c>
      <c r="M93" s="14" t="s">
        <v>50</v>
      </c>
      <c r="N93" s="15">
        <v>20.21</v>
      </c>
      <c r="O93" s="15" cm="1">
        <f t="array" ref="O93">N93*0.25+N93</f>
        <v>25.262500000000003</v>
      </c>
      <c r="P93" s="15" cm="1">
        <f t="array" ref="P93">O93*1.1765</f>
        <v>29.721331250000006</v>
      </c>
      <c r="Q93" s="13" t="s">
        <v>220</v>
      </c>
      <c r="R93" s="13"/>
      <c r="S93" s="13" t="s">
        <v>4770</v>
      </c>
      <c r="T93" s="13"/>
      <c r="U93" s="13"/>
      <c r="V93" s="13"/>
      <c r="W93" s="13"/>
      <c r="X93" s="13"/>
      <c r="Y93" s="16" t="s">
        <v>140</v>
      </c>
      <c r="Z93" s="13" t="s">
        <v>53</v>
      </c>
      <c r="AA93" s="13" t="s">
        <v>53</v>
      </c>
      <c r="AB93" s="13" t="s">
        <v>176</v>
      </c>
      <c r="AC93" s="19">
        <v>0</v>
      </c>
      <c r="AD93" s="19">
        <v>40</v>
      </c>
      <c r="AE93" s="13" t="s">
        <v>56</v>
      </c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</row>
    <row r="94" spans="1:48" x14ac:dyDescent="0.15">
      <c r="A94" s="13" t="b">
        <v>0</v>
      </c>
      <c r="B94" s="16" t="s">
        <v>1030</v>
      </c>
      <c r="C94" s="16" t="s">
        <v>1031</v>
      </c>
      <c r="D94" s="16"/>
      <c r="E94" s="16" t="s">
        <v>1031</v>
      </c>
      <c r="F94" s="16" t="s">
        <v>1032</v>
      </c>
      <c r="G94" s="17">
        <v>28438</v>
      </c>
      <c r="H94" s="13" t="s">
        <v>47</v>
      </c>
      <c r="I94" s="17">
        <v>2</v>
      </c>
      <c r="J94" s="13"/>
      <c r="K94" s="18" t="s">
        <v>62</v>
      </c>
      <c r="L94" s="18" t="s">
        <v>139</v>
      </c>
      <c r="M94" s="14" t="s">
        <v>50</v>
      </c>
      <c r="N94" s="15">
        <v>25.88</v>
      </c>
      <c r="O94" s="15" cm="1">
        <f t="array" ref="O94">N94*0.25+N94</f>
        <v>32.35</v>
      </c>
      <c r="P94" s="15" cm="1">
        <f t="array" ref="P94">O94*1.1765</f>
        <v>38.059775000000002</v>
      </c>
      <c r="Q94" s="13" t="s">
        <v>220</v>
      </c>
      <c r="R94" s="13"/>
      <c r="S94" s="13" t="s">
        <v>4770</v>
      </c>
      <c r="T94" s="13"/>
      <c r="U94" s="13"/>
      <c r="V94" s="13"/>
      <c r="W94" s="13"/>
      <c r="X94" s="13"/>
      <c r="Y94" s="16" t="s">
        <v>140</v>
      </c>
      <c r="Z94" s="13" t="s">
        <v>53</v>
      </c>
      <c r="AA94" s="13" t="s">
        <v>53</v>
      </c>
      <c r="AB94" s="13" t="s">
        <v>176</v>
      </c>
      <c r="AC94" s="19">
        <v>0</v>
      </c>
      <c r="AD94" s="19">
        <v>215</v>
      </c>
      <c r="AE94" s="13" t="s">
        <v>56</v>
      </c>
      <c r="AF94" s="13"/>
      <c r="AG94" s="13" t="s">
        <v>88</v>
      </c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</row>
    <row r="95" spans="1:48" x14ac:dyDescent="0.15">
      <c r="A95" s="9"/>
      <c r="B95" s="9"/>
      <c r="C95" s="9"/>
      <c r="D95" s="9"/>
      <c r="E95" s="94" t="s">
        <v>5017</v>
      </c>
      <c r="F95" s="9"/>
      <c r="G95" s="9"/>
      <c r="H95" s="9"/>
      <c r="I95" s="9"/>
      <c r="J95" s="9"/>
      <c r="K95" s="11"/>
      <c r="L95" s="11"/>
      <c r="M95" s="11"/>
      <c r="N95" s="22"/>
      <c r="O95" s="22"/>
      <c r="P95" s="22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</row>
    <row r="96" spans="1:48" x14ac:dyDescent="0.15">
      <c r="A96" s="28"/>
      <c r="B96" s="28"/>
      <c r="C96" s="28"/>
      <c r="D96" s="28"/>
      <c r="E96" s="29" t="s">
        <v>270</v>
      </c>
      <c r="F96" s="28"/>
      <c r="G96" s="28"/>
      <c r="H96" s="28"/>
      <c r="I96" s="28"/>
      <c r="J96" s="28"/>
      <c r="K96" s="30"/>
      <c r="L96" s="30"/>
      <c r="M96" s="30"/>
      <c r="N96" s="31"/>
      <c r="O96" s="31"/>
      <c r="P96" s="31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</row>
    <row r="97" spans="1:48" x14ac:dyDescent="0.15">
      <c r="A97" s="13" t="b">
        <v>0</v>
      </c>
      <c r="B97" s="16" t="s">
        <v>407</v>
      </c>
      <c r="C97" s="16" t="s">
        <v>408</v>
      </c>
      <c r="D97" s="16"/>
      <c r="E97" s="93" t="s">
        <v>5018</v>
      </c>
      <c r="F97" s="16" t="s">
        <v>409</v>
      </c>
      <c r="G97" s="17">
        <v>30678</v>
      </c>
      <c r="H97" s="13" t="s">
        <v>47</v>
      </c>
      <c r="I97" s="17">
        <v>2</v>
      </c>
      <c r="J97" s="13"/>
      <c r="K97" s="105" t="s">
        <v>62</v>
      </c>
      <c r="L97" s="18" t="s">
        <v>49</v>
      </c>
      <c r="M97" s="14" t="s">
        <v>84</v>
      </c>
      <c r="N97" s="15">
        <v>34.69</v>
      </c>
      <c r="O97" s="15" cm="1">
        <f t="array" ref="O97">N97*0.25+N97</f>
        <v>43.362499999999997</v>
      </c>
      <c r="P97" s="15" cm="1">
        <f t="array" ref="P97">O97*1.1765</f>
        <v>51.015981250000003</v>
      </c>
      <c r="Q97" s="86" t="s">
        <v>271</v>
      </c>
      <c r="R97" s="13"/>
      <c r="S97" s="13"/>
      <c r="T97" s="13"/>
      <c r="U97" s="13"/>
      <c r="V97" s="13"/>
      <c r="W97" s="13"/>
      <c r="X97" s="13"/>
      <c r="Y97" s="86" t="s">
        <v>3372</v>
      </c>
      <c r="Z97" s="13" t="s">
        <v>53</v>
      </c>
      <c r="AA97" s="13" t="s">
        <v>54</v>
      </c>
      <c r="AB97" s="13" t="s">
        <v>194</v>
      </c>
      <c r="AC97" s="19">
        <v>0</v>
      </c>
      <c r="AD97" s="19">
        <v>47</v>
      </c>
      <c r="AE97" s="13" t="s">
        <v>56</v>
      </c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</row>
    <row r="98" spans="1:48" x14ac:dyDescent="0.15">
      <c r="A98" s="13"/>
      <c r="B98" s="13"/>
      <c r="C98" s="13"/>
      <c r="D98" s="13"/>
      <c r="E98" s="86" t="s">
        <v>5019</v>
      </c>
      <c r="F98" s="13"/>
      <c r="G98" s="13"/>
      <c r="H98" s="13"/>
      <c r="I98" s="13"/>
      <c r="J98" s="13"/>
      <c r="K98" s="85" t="s">
        <v>62</v>
      </c>
      <c r="L98" s="85" t="s">
        <v>264</v>
      </c>
      <c r="M98" s="14" t="s">
        <v>84</v>
      </c>
      <c r="N98" s="15">
        <v>34.69</v>
      </c>
      <c r="O98" s="15" cm="1">
        <f t="array" ref="O98">N98*0.25+N98</f>
        <v>43.362499999999997</v>
      </c>
      <c r="P98" s="15" cm="1">
        <f t="array" ref="P98">O98*1.1765</f>
        <v>51.015981250000003</v>
      </c>
      <c r="Q98" s="13" t="s">
        <v>271</v>
      </c>
      <c r="R98" s="13"/>
      <c r="S98" s="13"/>
      <c r="T98" s="13"/>
      <c r="U98" s="13"/>
      <c r="V98" s="13"/>
      <c r="W98" s="13"/>
      <c r="X98" s="13"/>
      <c r="Y98" s="86" t="s">
        <v>3372</v>
      </c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</row>
    <row r="99" spans="1:48" x14ac:dyDescent="0.15">
      <c r="A99" s="13"/>
      <c r="B99" s="13"/>
      <c r="C99" s="13"/>
      <c r="D99" s="13"/>
      <c r="E99" s="86" t="s">
        <v>5020</v>
      </c>
      <c r="F99" s="13"/>
      <c r="G99" s="13"/>
      <c r="H99" s="13"/>
      <c r="I99" s="13"/>
      <c r="J99" s="13"/>
      <c r="K99" s="85" t="s">
        <v>62</v>
      </c>
      <c r="L99" s="85" t="s">
        <v>264</v>
      </c>
      <c r="M99" s="14" t="s">
        <v>84</v>
      </c>
      <c r="N99" s="15">
        <v>34.69</v>
      </c>
      <c r="O99" s="15" cm="1">
        <f t="array" ref="O99">N99*0.25+N99</f>
        <v>43.362499999999997</v>
      </c>
      <c r="P99" s="15" cm="1">
        <f t="array" ref="P99">O99*1.1765</f>
        <v>51.015981250000003</v>
      </c>
      <c r="Q99" s="13" t="s">
        <v>271</v>
      </c>
      <c r="R99" s="13"/>
      <c r="S99" s="13"/>
      <c r="T99" s="13"/>
      <c r="U99" s="13"/>
      <c r="V99" s="13"/>
      <c r="W99" s="13"/>
      <c r="X99" s="13"/>
      <c r="Y99" s="86" t="s">
        <v>3372</v>
      </c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</row>
    <row r="100" spans="1:48" x14ac:dyDescent="0.15">
      <c r="A100" s="9"/>
      <c r="B100" s="9"/>
      <c r="C100" s="9"/>
      <c r="D100" s="9"/>
      <c r="E100" s="94" t="s">
        <v>5012</v>
      </c>
      <c r="F100" s="9"/>
      <c r="G100" s="9"/>
      <c r="H100" s="9"/>
      <c r="I100" s="9"/>
      <c r="J100" s="9"/>
      <c r="K100" s="11"/>
      <c r="L100" s="11"/>
      <c r="M100" s="11"/>
      <c r="N100" s="22"/>
      <c r="O100" s="22"/>
      <c r="P100" s="22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</row>
    <row r="101" spans="1:48" x14ac:dyDescent="0.15">
      <c r="A101" s="29"/>
      <c r="B101" s="29"/>
      <c r="C101" s="29"/>
      <c r="D101" s="29"/>
      <c r="E101" s="29" t="s">
        <v>272</v>
      </c>
      <c r="F101" s="29"/>
      <c r="G101" s="29"/>
      <c r="H101" s="29"/>
      <c r="I101" s="29"/>
      <c r="J101" s="29"/>
      <c r="K101" s="33"/>
      <c r="L101" s="33"/>
      <c r="M101" s="33"/>
      <c r="N101" s="34"/>
      <c r="O101" s="34"/>
      <c r="P101" s="34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</row>
    <row r="102" spans="1:48" x14ac:dyDescent="0.15">
      <c r="A102" s="13" t="b">
        <v>0</v>
      </c>
      <c r="B102" s="16" t="s">
        <v>2438</v>
      </c>
      <c r="C102" s="16" t="s">
        <v>2439</v>
      </c>
      <c r="D102" s="16"/>
      <c r="E102" s="93" t="s">
        <v>5021</v>
      </c>
      <c r="F102" s="16" t="s">
        <v>2440</v>
      </c>
      <c r="G102" s="17">
        <v>29743</v>
      </c>
      <c r="H102" s="13" t="s">
        <v>47</v>
      </c>
      <c r="I102" s="17">
        <v>2</v>
      </c>
      <c r="J102" s="13"/>
      <c r="K102" s="18" t="s">
        <v>62</v>
      </c>
      <c r="L102" s="18" t="s">
        <v>261</v>
      </c>
      <c r="M102" s="14" t="s">
        <v>50</v>
      </c>
      <c r="N102" s="15">
        <v>48.13</v>
      </c>
      <c r="O102" s="15" cm="1">
        <f t="array" ref="O102">N102*0.25+N102</f>
        <v>60.162500000000001</v>
      </c>
      <c r="P102" s="15" cm="1">
        <f t="array" ref="P102">O102*1.1765</f>
        <v>70.781181250000003</v>
      </c>
      <c r="Q102" s="13" t="s">
        <v>2431</v>
      </c>
      <c r="R102" s="13"/>
      <c r="S102" s="13" t="s">
        <v>4770</v>
      </c>
      <c r="T102" s="13"/>
      <c r="U102" s="13"/>
      <c r="V102" s="13"/>
      <c r="W102" s="13"/>
      <c r="X102" s="13"/>
      <c r="Y102" s="16" t="s">
        <v>38</v>
      </c>
      <c r="Z102" s="13" t="s">
        <v>53</v>
      </c>
      <c r="AA102" s="13" t="s">
        <v>53</v>
      </c>
      <c r="AB102" s="13" t="s">
        <v>189</v>
      </c>
      <c r="AC102" s="19">
        <v>0</v>
      </c>
      <c r="AD102" s="19">
        <v>37</v>
      </c>
      <c r="AE102" s="13" t="s">
        <v>56</v>
      </c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</row>
    <row r="103" spans="1:48" x14ac:dyDescent="0.15">
      <c r="A103" s="13" t="b">
        <v>0</v>
      </c>
      <c r="B103" s="16" t="s">
        <v>2428</v>
      </c>
      <c r="C103" s="16" t="s">
        <v>2429</v>
      </c>
      <c r="D103" s="16"/>
      <c r="E103" s="93" t="s">
        <v>5022</v>
      </c>
      <c r="F103" s="16" t="s">
        <v>2430</v>
      </c>
      <c r="G103" s="17">
        <v>29744</v>
      </c>
      <c r="H103" s="13" t="s">
        <v>47</v>
      </c>
      <c r="I103" s="17">
        <v>2</v>
      </c>
      <c r="J103" s="13"/>
      <c r="K103" s="18" t="s">
        <v>62</v>
      </c>
      <c r="L103" s="18" t="s">
        <v>261</v>
      </c>
      <c r="M103" s="14" t="s">
        <v>50</v>
      </c>
      <c r="N103" s="15">
        <v>46.27</v>
      </c>
      <c r="O103" s="15" cm="1">
        <f t="array" ref="O103">N103*0.25+N103</f>
        <v>57.837500000000006</v>
      </c>
      <c r="P103" s="15" cm="1">
        <f t="array" ref="P103">O103*1.1765</f>
        <v>68.045818750000009</v>
      </c>
      <c r="Q103" s="13" t="s">
        <v>2431</v>
      </c>
      <c r="R103" s="13"/>
      <c r="S103" s="13" t="s">
        <v>4770</v>
      </c>
      <c r="T103" s="13"/>
      <c r="U103" s="13"/>
      <c r="V103" s="13"/>
      <c r="W103" s="13"/>
      <c r="X103" s="13"/>
      <c r="Y103" s="16" t="s">
        <v>38</v>
      </c>
      <c r="Z103" s="13" t="s">
        <v>53</v>
      </c>
      <c r="AA103" s="13" t="s">
        <v>53</v>
      </c>
      <c r="AB103" s="13" t="s">
        <v>189</v>
      </c>
      <c r="AC103" s="19">
        <v>0</v>
      </c>
      <c r="AD103" s="19">
        <v>5</v>
      </c>
      <c r="AE103" s="13" t="s">
        <v>56</v>
      </c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</row>
    <row r="104" spans="1:48" x14ac:dyDescent="0.15">
      <c r="A104" s="36"/>
      <c r="B104" s="36"/>
      <c r="C104" s="36"/>
      <c r="D104" s="36"/>
      <c r="E104" s="86" t="s">
        <v>5023</v>
      </c>
      <c r="F104" s="36"/>
      <c r="G104" s="36"/>
      <c r="H104" s="36"/>
      <c r="I104" s="36"/>
      <c r="J104" s="36"/>
      <c r="K104" s="105" t="s">
        <v>62</v>
      </c>
      <c r="L104" s="18" t="s">
        <v>261</v>
      </c>
      <c r="M104" s="14" t="s">
        <v>50</v>
      </c>
      <c r="N104" s="15">
        <v>48.13</v>
      </c>
      <c r="O104" s="15" cm="1">
        <f t="array" ref="O104">N104*0.25+N104</f>
        <v>60.162500000000001</v>
      </c>
      <c r="P104" s="15" cm="1">
        <f t="array" ref="P104">O104*1.1765</f>
        <v>70.781181250000003</v>
      </c>
      <c r="Q104" s="13" t="s">
        <v>2431</v>
      </c>
      <c r="R104" s="36"/>
      <c r="S104" s="36"/>
      <c r="T104" s="36"/>
      <c r="U104" s="36"/>
      <c r="V104" s="36"/>
      <c r="W104" s="36"/>
      <c r="X104" s="36"/>
      <c r="Y104" s="16" t="s">
        <v>38</v>
      </c>
      <c r="Z104" s="13" t="s">
        <v>53</v>
      </c>
      <c r="AA104" s="13" t="s">
        <v>54</v>
      </c>
      <c r="AB104" s="13" t="s">
        <v>64</v>
      </c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</row>
    <row r="105" spans="1:48" x14ac:dyDescent="0.15">
      <c r="A105" s="29"/>
      <c r="B105" s="29"/>
      <c r="C105" s="29"/>
      <c r="D105" s="29"/>
      <c r="E105" s="29" t="s">
        <v>280</v>
      </c>
      <c r="F105" s="29"/>
      <c r="G105" s="29"/>
      <c r="H105" s="29"/>
      <c r="I105" s="29"/>
      <c r="J105" s="29"/>
      <c r="K105" s="33"/>
      <c r="L105" s="33"/>
      <c r="M105" s="33"/>
      <c r="N105" s="34"/>
      <c r="O105" s="34"/>
      <c r="P105" s="34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</row>
    <row r="106" spans="1:48" x14ac:dyDescent="0.15">
      <c r="A106" s="13" t="b">
        <v>0</v>
      </c>
      <c r="B106" s="16" t="s">
        <v>636</v>
      </c>
      <c r="C106" s="16" t="s">
        <v>637</v>
      </c>
      <c r="D106" s="16"/>
      <c r="E106" s="93" t="s">
        <v>5024</v>
      </c>
      <c r="F106" s="16" t="s">
        <v>638</v>
      </c>
      <c r="G106" s="17">
        <v>29992</v>
      </c>
      <c r="H106" s="13" t="s">
        <v>47</v>
      </c>
      <c r="I106" s="17">
        <v>2</v>
      </c>
      <c r="J106" s="13"/>
      <c r="K106" s="105" t="s">
        <v>62</v>
      </c>
      <c r="L106" s="18" t="s">
        <v>49</v>
      </c>
      <c r="M106" s="14" t="s">
        <v>50</v>
      </c>
      <c r="N106" s="15">
        <v>46.78</v>
      </c>
      <c r="O106" s="15" cm="1">
        <f t="array" ref="O106">N106*0.25+N106</f>
        <v>58.475000000000001</v>
      </c>
      <c r="P106" s="15" cm="1">
        <f t="array" ref="P106">O106*1.1765</f>
        <v>68.795837500000005</v>
      </c>
      <c r="Q106" s="86" t="s">
        <v>4816</v>
      </c>
      <c r="R106" s="13"/>
      <c r="S106" s="13" t="s">
        <v>4770</v>
      </c>
      <c r="T106" s="13"/>
      <c r="U106" s="13"/>
      <c r="V106" s="13"/>
      <c r="W106" s="13"/>
      <c r="X106" s="13"/>
      <c r="Y106" s="86" t="s">
        <v>67</v>
      </c>
      <c r="Z106" s="13"/>
      <c r="AA106" s="13"/>
      <c r="AB106" s="13" t="s">
        <v>189</v>
      </c>
      <c r="AC106" s="19">
        <v>0</v>
      </c>
      <c r="AD106" s="19">
        <v>26</v>
      </c>
      <c r="AE106" s="13" t="s">
        <v>56</v>
      </c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</row>
    <row r="107" spans="1:48" x14ac:dyDescent="0.15">
      <c r="A107" s="13" t="b">
        <v>0</v>
      </c>
      <c r="B107" s="16" t="s">
        <v>4535</v>
      </c>
      <c r="C107" s="16" t="s">
        <v>4536</v>
      </c>
      <c r="D107" s="16"/>
      <c r="E107" s="93" t="s">
        <v>5025</v>
      </c>
      <c r="F107" s="16" t="s">
        <v>4537</v>
      </c>
      <c r="G107" s="17">
        <v>34859</v>
      </c>
      <c r="H107" s="13"/>
      <c r="I107" s="17">
        <v>2</v>
      </c>
      <c r="J107" s="13"/>
      <c r="K107" s="18" t="s">
        <v>62</v>
      </c>
      <c r="L107" s="18" t="s">
        <v>49</v>
      </c>
      <c r="M107" s="14" t="s">
        <v>50</v>
      </c>
      <c r="N107" s="15">
        <v>46.78</v>
      </c>
      <c r="O107" s="15" cm="1">
        <f t="array" ref="O107">N107*0.25+N107</f>
        <v>58.475000000000001</v>
      </c>
      <c r="P107" s="15" cm="1">
        <f t="array" ref="P107">O107*1.1765</f>
        <v>68.795837500000005</v>
      </c>
      <c r="Q107" s="86" t="s">
        <v>4816</v>
      </c>
      <c r="R107" s="13"/>
      <c r="S107" s="13" t="s">
        <v>4770</v>
      </c>
      <c r="T107" s="13"/>
      <c r="U107" s="13"/>
      <c r="V107" s="13"/>
      <c r="W107" s="13"/>
      <c r="X107" s="13"/>
      <c r="Y107" s="16" t="s">
        <v>67</v>
      </c>
      <c r="Z107" s="13"/>
      <c r="AA107" s="13"/>
      <c r="AB107" s="13" t="s">
        <v>189</v>
      </c>
      <c r="AC107" s="19">
        <v>0</v>
      </c>
      <c r="AD107" s="19">
        <v>0</v>
      </c>
      <c r="AE107" s="13" t="s">
        <v>56</v>
      </c>
      <c r="AF107" s="13"/>
      <c r="AG107" s="13"/>
      <c r="AH107" s="60"/>
      <c r="AI107" s="60"/>
      <c r="AJ107" s="60"/>
      <c r="AK107" s="13"/>
      <c r="AL107" s="60"/>
      <c r="AM107" s="60"/>
      <c r="AN107" s="13"/>
      <c r="AO107" s="13"/>
      <c r="AP107" s="13"/>
      <c r="AQ107" s="13"/>
      <c r="AR107" s="13"/>
      <c r="AS107" s="13"/>
      <c r="AT107" s="13"/>
      <c r="AU107" s="13"/>
      <c r="AV107" s="13"/>
    </row>
    <row r="108" spans="1:48" x14ac:dyDescent="0.15">
      <c r="A108" s="13" t="b">
        <v>0</v>
      </c>
      <c r="B108" s="16" t="s">
        <v>1650</v>
      </c>
      <c r="C108" s="16" t="s">
        <v>1651</v>
      </c>
      <c r="D108" s="16"/>
      <c r="E108" s="93" t="s">
        <v>5026</v>
      </c>
      <c r="F108" s="16" t="s">
        <v>1652</v>
      </c>
      <c r="G108" s="17">
        <v>29993</v>
      </c>
      <c r="H108" s="13" t="s">
        <v>47</v>
      </c>
      <c r="I108" s="17">
        <v>2</v>
      </c>
      <c r="J108" s="13"/>
      <c r="K108" s="18" t="s">
        <v>62</v>
      </c>
      <c r="L108" s="18" t="s">
        <v>49</v>
      </c>
      <c r="M108" s="14" t="s">
        <v>50</v>
      </c>
      <c r="N108" s="15">
        <v>46.78</v>
      </c>
      <c r="O108" s="15" cm="1">
        <f t="array" ref="O108">N108*0.25+N108</f>
        <v>58.475000000000001</v>
      </c>
      <c r="P108" s="15" cm="1">
        <f t="array" ref="P108">O108*1.1765</f>
        <v>68.795837500000005</v>
      </c>
      <c r="Q108" s="86" t="s">
        <v>4816</v>
      </c>
      <c r="R108" s="13"/>
      <c r="S108" s="13" t="s">
        <v>4770</v>
      </c>
      <c r="T108" s="13"/>
      <c r="U108" s="13"/>
      <c r="V108" s="13"/>
      <c r="W108" s="13"/>
      <c r="X108" s="13"/>
      <c r="Y108" s="16" t="s">
        <v>67</v>
      </c>
      <c r="Z108" s="13"/>
      <c r="AA108" s="13"/>
      <c r="AB108" s="13" t="s">
        <v>189</v>
      </c>
      <c r="AC108" s="19">
        <v>0</v>
      </c>
      <c r="AD108" s="19">
        <v>45</v>
      </c>
      <c r="AE108" s="13" t="s">
        <v>56</v>
      </c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</row>
    <row r="109" spans="1:48" x14ac:dyDescent="0.15">
      <c r="A109" s="43"/>
      <c r="B109" s="43"/>
      <c r="C109" s="43"/>
      <c r="D109" s="43"/>
      <c r="E109" s="86" t="s">
        <v>5027</v>
      </c>
      <c r="F109" s="43"/>
      <c r="G109" s="43"/>
      <c r="H109" s="43"/>
      <c r="I109" s="43"/>
      <c r="J109" s="43"/>
      <c r="K109" s="18" t="s">
        <v>62</v>
      </c>
      <c r="L109" s="18" t="s">
        <v>49</v>
      </c>
      <c r="M109" s="14" t="s">
        <v>50</v>
      </c>
      <c r="N109" s="15">
        <v>46.78</v>
      </c>
      <c r="O109" s="15" cm="1">
        <f t="array" ref="O109">N109*0.25+N109</f>
        <v>58.475000000000001</v>
      </c>
      <c r="P109" s="15" cm="1">
        <f t="array" ref="P109">O109*1.1765</f>
        <v>68.795837500000005</v>
      </c>
      <c r="Q109" s="86" t="s">
        <v>4816</v>
      </c>
      <c r="R109" s="13"/>
      <c r="S109" s="13"/>
      <c r="T109" s="13"/>
      <c r="U109" s="13"/>
      <c r="V109" s="13"/>
      <c r="W109" s="13"/>
      <c r="X109" s="13"/>
      <c r="Y109" s="16" t="s">
        <v>67</v>
      </c>
      <c r="Z109" s="13" t="s">
        <v>53</v>
      </c>
      <c r="AA109" s="13" t="s">
        <v>54</v>
      </c>
      <c r="AB109" s="13" t="s">
        <v>51</v>
      </c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</row>
    <row r="110" spans="1:48" x14ac:dyDescent="0.15">
      <c r="A110" s="43"/>
      <c r="B110" s="43"/>
      <c r="C110" s="43"/>
      <c r="D110" s="43"/>
      <c r="E110" s="86" t="s">
        <v>5028</v>
      </c>
      <c r="F110" s="43"/>
      <c r="G110" s="43"/>
      <c r="H110" s="43"/>
      <c r="I110" s="43"/>
      <c r="J110" s="43"/>
      <c r="K110" s="18" t="s">
        <v>62</v>
      </c>
      <c r="L110" s="18" t="s">
        <v>49</v>
      </c>
      <c r="M110" s="14" t="s">
        <v>50</v>
      </c>
      <c r="N110" s="15">
        <v>50.66</v>
      </c>
      <c r="O110" s="15" cm="1">
        <f t="array" ref="O110">N110*0.25+N110</f>
        <v>63.324999999999996</v>
      </c>
      <c r="P110" s="15" cm="1">
        <f t="array" ref="P110">O110*1.1765</f>
        <v>74.501862500000001</v>
      </c>
      <c r="Q110" s="86" t="s">
        <v>4816</v>
      </c>
      <c r="R110" s="13"/>
      <c r="S110" s="13"/>
      <c r="T110" s="13"/>
      <c r="U110" s="13"/>
      <c r="V110" s="13"/>
      <c r="W110" s="13"/>
      <c r="X110" s="13"/>
      <c r="Y110" s="16" t="s">
        <v>67</v>
      </c>
      <c r="Z110" s="13" t="s">
        <v>53</v>
      </c>
      <c r="AA110" s="13" t="s">
        <v>54</v>
      </c>
      <c r="AB110" s="13" t="s">
        <v>51</v>
      </c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</row>
    <row r="111" spans="1:48" x14ac:dyDescent="0.15">
      <c r="A111" s="9"/>
      <c r="B111" s="9"/>
      <c r="C111" s="9"/>
      <c r="D111" s="9"/>
      <c r="E111" s="10" t="s">
        <v>292</v>
      </c>
      <c r="F111" s="9"/>
      <c r="G111" s="9"/>
      <c r="H111" s="9"/>
      <c r="I111" s="9"/>
      <c r="J111" s="9"/>
      <c r="K111" s="11"/>
      <c r="L111" s="11"/>
      <c r="M111" s="11"/>
      <c r="N111" s="22"/>
      <c r="O111" s="22"/>
      <c r="P111" s="22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</row>
    <row r="112" spans="1:48" x14ac:dyDescent="0.15">
      <c r="A112" s="28"/>
      <c r="B112" s="28"/>
      <c r="C112" s="28"/>
      <c r="D112" s="28"/>
      <c r="E112" s="29" t="s">
        <v>293</v>
      </c>
      <c r="F112" s="28"/>
      <c r="G112" s="28"/>
      <c r="H112" s="28"/>
      <c r="I112" s="28"/>
      <c r="J112" s="28"/>
      <c r="K112" s="30"/>
      <c r="L112" s="30"/>
      <c r="M112" s="30"/>
      <c r="N112" s="31"/>
      <c r="O112" s="31"/>
      <c r="P112" s="31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</row>
    <row r="113" spans="1:48" x14ac:dyDescent="0.15">
      <c r="A113" s="13" t="b">
        <v>0</v>
      </c>
      <c r="B113" s="16" t="s">
        <v>3782</v>
      </c>
      <c r="C113" s="16" t="s">
        <v>3783</v>
      </c>
      <c r="D113" s="16"/>
      <c r="E113" s="93" t="s">
        <v>5029</v>
      </c>
      <c r="F113" s="16" t="s">
        <v>3784</v>
      </c>
      <c r="G113" s="17">
        <v>29146</v>
      </c>
      <c r="H113" s="13" t="s">
        <v>47</v>
      </c>
      <c r="I113" s="17">
        <v>2</v>
      </c>
      <c r="J113" s="13"/>
      <c r="K113" s="18" t="s">
        <v>62</v>
      </c>
      <c r="L113" s="18" t="s">
        <v>49</v>
      </c>
      <c r="M113" s="14" t="s">
        <v>84</v>
      </c>
      <c r="N113" s="15">
        <v>24.88</v>
      </c>
      <c r="O113" s="15" cm="1">
        <f t="array" ref="O113">N113*0.25+N113</f>
        <v>31.099999999999998</v>
      </c>
      <c r="P113" s="15" cm="1">
        <f t="array" ref="P113">O113*1.1765</f>
        <v>36.589150000000004</v>
      </c>
      <c r="Q113" s="13" t="s">
        <v>3785</v>
      </c>
      <c r="R113" s="13" t="s">
        <v>135</v>
      </c>
      <c r="S113" s="13" t="s">
        <v>4770</v>
      </c>
      <c r="T113" s="13"/>
      <c r="U113" s="13"/>
      <c r="V113" s="13"/>
      <c r="W113" s="13"/>
      <c r="X113" s="13"/>
      <c r="Y113" s="16" t="s">
        <v>87</v>
      </c>
      <c r="Z113" s="13" t="s">
        <v>54</v>
      </c>
      <c r="AA113" s="13" t="s">
        <v>54</v>
      </c>
      <c r="AB113" s="13" t="s">
        <v>189</v>
      </c>
      <c r="AC113" s="19">
        <v>0</v>
      </c>
      <c r="AD113" s="19">
        <v>368</v>
      </c>
      <c r="AE113" s="13" t="s">
        <v>56</v>
      </c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</row>
    <row r="114" spans="1:48" x14ac:dyDescent="0.15">
      <c r="A114" s="13" t="b">
        <v>0</v>
      </c>
      <c r="B114" s="16" t="s">
        <v>3851</v>
      </c>
      <c r="C114" s="16" t="s">
        <v>3852</v>
      </c>
      <c r="D114" s="16"/>
      <c r="E114" s="93" t="s">
        <v>5030</v>
      </c>
      <c r="F114" s="16" t="s">
        <v>3853</v>
      </c>
      <c r="G114" s="17">
        <v>29140</v>
      </c>
      <c r="H114" s="13" t="s">
        <v>47</v>
      </c>
      <c r="I114" s="17">
        <v>2</v>
      </c>
      <c r="J114" s="13"/>
      <c r="K114" s="85" t="s">
        <v>62</v>
      </c>
      <c r="L114" s="18" t="s">
        <v>49</v>
      </c>
      <c r="M114" s="14" t="s">
        <v>50</v>
      </c>
      <c r="N114" s="15">
        <v>22.61</v>
      </c>
      <c r="O114" s="15" cm="1">
        <f t="array" ref="O114">N114*0.25+N114</f>
        <v>28.262499999999999</v>
      </c>
      <c r="P114" s="15" cm="1">
        <f t="array" ref="P114">O114*1.1765</f>
        <v>33.250831250000005</v>
      </c>
      <c r="Q114" s="13" t="s">
        <v>3785</v>
      </c>
      <c r="R114" s="13" t="s">
        <v>150</v>
      </c>
      <c r="S114" s="13" t="s">
        <v>4770</v>
      </c>
      <c r="T114" s="13"/>
      <c r="U114" s="13"/>
      <c r="V114" s="13"/>
      <c r="W114" s="13"/>
      <c r="X114" s="13"/>
      <c r="Y114" s="16" t="s">
        <v>87</v>
      </c>
      <c r="Z114" s="13" t="s">
        <v>54</v>
      </c>
      <c r="AA114" s="13" t="s">
        <v>53</v>
      </c>
      <c r="AB114" s="13" t="s">
        <v>189</v>
      </c>
      <c r="AC114" s="19">
        <v>0</v>
      </c>
      <c r="AD114" s="19">
        <v>338</v>
      </c>
      <c r="AE114" s="13" t="s">
        <v>56</v>
      </c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</row>
    <row r="115" spans="1:48" x14ac:dyDescent="0.15">
      <c r="A115" s="13" t="b">
        <v>0</v>
      </c>
      <c r="B115" s="16" t="s">
        <v>3854</v>
      </c>
      <c r="C115" s="16" t="s">
        <v>3855</v>
      </c>
      <c r="D115" s="16"/>
      <c r="E115" s="93" t="s">
        <v>5031</v>
      </c>
      <c r="F115" s="16" t="s">
        <v>3856</v>
      </c>
      <c r="G115" s="17">
        <v>29141</v>
      </c>
      <c r="H115" s="13" t="s">
        <v>47</v>
      </c>
      <c r="I115" s="17">
        <v>2</v>
      </c>
      <c r="J115" s="13"/>
      <c r="K115" s="18" t="s">
        <v>62</v>
      </c>
      <c r="L115" s="18" t="s">
        <v>49</v>
      </c>
      <c r="M115" s="14" t="s">
        <v>84</v>
      </c>
      <c r="N115" s="15">
        <v>25.87</v>
      </c>
      <c r="O115" s="15" cm="1">
        <f t="array" ref="O115">N115*0.25+N115</f>
        <v>32.337499999999999</v>
      </c>
      <c r="P115" s="15" cm="1">
        <f t="array" ref="P115">O115*1.1765</f>
        <v>38.045068749999999</v>
      </c>
      <c r="Q115" s="13" t="s">
        <v>3785</v>
      </c>
      <c r="R115" s="13" t="s">
        <v>135</v>
      </c>
      <c r="S115" s="13" t="s">
        <v>4770</v>
      </c>
      <c r="T115" s="13"/>
      <c r="U115" s="13"/>
      <c r="V115" s="13"/>
      <c r="W115" s="13"/>
      <c r="X115" s="13"/>
      <c r="Y115" s="16" t="s">
        <v>87</v>
      </c>
      <c r="Z115" s="13" t="s">
        <v>54</v>
      </c>
      <c r="AA115" s="13" t="s">
        <v>54</v>
      </c>
      <c r="AB115" s="13" t="s">
        <v>189</v>
      </c>
      <c r="AC115" s="19">
        <v>0</v>
      </c>
      <c r="AD115" s="19">
        <v>342</v>
      </c>
      <c r="AE115" s="13" t="s">
        <v>56</v>
      </c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</row>
    <row r="116" spans="1:48" x14ac:dyDescent="0.15">
      <c r="A116" s="13" t="b">
        <v>0</v>
      </c>
      <c r="B116" s="16" t="s">
        <v>3857</v>
      </c>
      <c r="C116" s="16" t="s">
        <v>3858</v>
      </c>
      <c r="D116" s="16"/>
      <c r="E116" s="93" t="s">
        <v>5032</v>
      </c>
      <c r="F116" s="16" t="s">
        <v>3859</v>
      </c>
      <c r="G116" s="17">
        <v>29142</v>
      </c>
      <c r="H116" s="13" t="s">
        <v>47</v>
      </c>
      <c r="I116" s="17">
        <v>2</v>
      </c>
      <c r="J116" s="13"/>
      <c r="K116" s="18" t="s">
        <v>62</v>
      </c>
      <c r="L116" s="18" t="s">
        <v>49</v>
      </c>
      <c r="M116" s="14" t="s">
        <v>84</v>
      </c>
      <c r="N116" s="15">
        <v>25.87</v>
      </c>
      <c r="O116" s="15" cm="1">
        <f t="array" ref="O116">N116*0.25+N116</f>
        <v>32.337499999999999</v>
      </c>
      <c r="P116" s="15" cm="1">
        <f t="array" ref="P116">O116*1.1765</f>
        <v>38.045068749999999</v>
      </c>
      <c r="Q116" s="13" t="s">
        <v>3785</v>
      </c>
      <c r="R116" s="13" t="s">
        <v>135</v>
      </c>
      <c r="S116" s="13" t="s">
        <v>4770</v>
      </c>
      <c r="T116" s="13"/>
      <c r="U116" s="13"/>
      <c r="V116" s="13"/>
      <c r="W116" s="13"/>
      <c r="X116" s="13"/>
      <c r="Y116" s="16" t="s">
        <v>87</v>
      </c>
      <c r="Z116" s="13" t="s">
        <v>54</v>
      </c>
      <c r="AA116" s="13" t="s">
        <v>54</v>
      </c>
      <c r="AB116" s="13" t="s">
        <v>189</v>
      </c>
      <c r="AC116" s="19">
        <v>0</v>
      </c>
      <c r="AD116" s="19">
        <v>310</v>
      </c>
      <c r="AE116" s="13" t="s">
        <v>56</v>
      </c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</row>
    <row r="117" spans="1:48" x14ac:dyDescent="0.15">
      <c r="A117" s="13" t="b">
        <v>0</v>
      </c>
      <c r="B117" s="16" t="s">
        <v>3761</v>
      </c>
      <c r="C117" s="16" t="s">
        <v>3762</v>
      </c>
      <c r="D117" s="16"/>
      <c r="E117" s="93" t="s">
        <v>5033</v>
      </c>
      <c r="F117" s="16" t="s">
        <v>3763</v>
      </c>
      <c r="G117" s="17">
        <v>29144</v>
      </c>
      <c r="H117" s="13" t="s">
        <v>47</v>
      </c>
      <c r="I117" s="17">
        <v>2</v>
      </c>
      <c r="J117" s="13"/>
      <c r="K117" s="18" t="s">
        <v>62</v>
      </c>
      <c r="L117" s="18" t="s">
        <v>49</v>
      </c>
      <c r="M117" s="14" t="s">
        <v>84</v>
      </c>
      <c r="N117" s="15">
        <v>22.87</v>
      </c>
      <c r="O117" s="15" cm="1">
        <f t="array" ref="O117">N117*0.25+N117</f>
        <v>28.587500000000002</v>
      </c>
      <c r="P117" s="15" cm="1">
        <f t="array" ref="P117">O117*1.1765</f>
        <v>33.633193750000004</v>
      </c>
      <c r="Q117" s="13" t="s">
        <v>2330</v>
      </c>
      <c r="R117" s="13" t="s">
        <v>72</v>
      </c>
      <c r="S117" s="13" t="s">
        <v>4770</v>
      </c>
      <c r="T117" s="13"/>
      <c r="U117" s="13"/>
      <c r="V117" s="13"/>
      <c r="W117" s="13"/>
      <c r="X117" s="13"/>
      <c r="Y117" s="16" t="s">
        <v>87</v>
      </c>
      <c r="Z117" s="13" t="s">
        <v>54</v>
      </c>
      <c r="AA117" s="13" t="s">
        <v>54</v>
      </c>
      <c r="AB117" s="13" t="s">
        <v>189</v>
      </c>
      <c r="AC117" s="19">
        <v>180</v>
      </c>
      <c r="AD117" s="19">
        <v>295</v>
      </c>
      <c r="AE117" s="13" t="s">
        <v>56</v>
      </c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</row>
    <row r="118" spans="1:48" x14ac:dyDescent="0.15">
      <c r="A118" s="13" t="b">
        <v>0</v>
      </c>
      <c r="B118" s="16" t="s">
        <v>3764</v>
      </c>
      <c r="C118" s="16" t="s">
        <v>3765</v>
      </c>
      <c r="D118" s="16"/>
      <c r="E118" s="93" t="s">
        <v>5034</v>
      </c>
      <c r="F118" s="16" t="s">
        <v>3766</v>
      </c>
      <c r="G118" s="17">
        <v>29145</v>
      </c>
      <c r="H118" s="13" t="s">
        <v>47</v>
      </c>
      <c r="I118" s="17">
        <v>2</v>
      </c>
      <c r="J118" s="13"/>
      <c r="K118" s="18" t="s">
        <v>62</v>
      </c>
      <c r="L118" s="18" t="s">
        <v>49</v>
      </c>
      <c r="M118" s="14" t="s">
        <v>84</v>
      </c>
      <c r="N118" s="15">
        <v>24.76</v>
      </c>
      <c r="O118" s="15" cm="1">
        <f t="array" ref="O118">N118*0.25+N118</f>
        <v>30.950000000000003</v>
      </c>
      <c r="P118" s="15" cm="1">
        <f t="array" ref="P118">O118*1.1765</f>
        <v>36.412675000000007</v>
      </c>
      <c r="Q118" s="13" t="s">
        <v>3376</v>
      </c>
      <c r="R118" s="13" t="s">
        <v>65</v>
      </c>
      <c r="S118" s="13" t="s">
        <v>4770</v>
      </c>
      <c r="T118" s="13"/>
      <c r="U118" s="13"/>
      <c r="V118" s="13"/>
      <c r="W118" s="13"/>
      <c r="X118" s="13"/>
      <c r="Y118" s="16" t="s">
        <v>87</v>
      </c>
      <c r="Z118" s="13" t="s">
        <v>54</v>
      </c>
      <c r="AA118" s="13" t="s">
        <v>54</v>
      </c>
      <c r="AB118" s="13" t="s">
        <v>189</v>
      </c>
      <c r="AC118" s="19">
        <v>180</v>
      </c>
      <c r="AD118" s="19">
        <v>262</v>
      </c>
      <c r="AE118" s="13" t="s">
        <v>56</v>
      </c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</row>
    <row r="119" spans="1:48" x14ac:dyDescent="0.15">
      <c r="A119" s="13"/>
      <c r="B119" s="13"/>
      <c r="C119" s="13"/>
      <c r="D119" s="13"/>
      <c r="E119" s="86" t="s">
        <v>5035</v>
      </c>
      <c r="F119" s="13"/>
      <c r="G119" s="13"/>
      <c r="H119" s="13"/>
      <c r="I119" s="13"/>
      <c r="J119" s="13"/>
      <c r="K119" s="18" t="s">
        <v>62</v>
      </c>
      <c r="L119" s="105" t="s">
        <v>49</v>
      </c>
      <c r="M119" s="85" t="s">
        <v>193</v>
      </c>
      <c r="N119" s="15">
        <v>24.46</v>
      </c>
      <c r="O119" s="15" cm="1">
        <f t="array" ref="O119">N119*0.25+N119</f>
        <v>30.575000000000003</v>
      </c>
      <c r="P119" s="15" cm="1">
        <f t="array" ref="P119">O119*1.1765</f>
        <v>35.971487500000009</v>
      </c>
      <c r="Q119" s="13" t="s">
        <v>294</v>
      </c>
      <c r="R119" s="13" t="s">
        <v>150</v>
      </c>
      <c r="S119" s="13"/>
      <c r="T119" s="13"/>
      <c r="U119" s="13"/>
      <c r="V119" s="13"/>
      <c r="W119" s="13"/>
      <c r="X119" s="13"/>
      <c r="Y119" s="93" t="s">
        <v>87</v>
      </c>
      <c r="Z119" s="13" t="s">
        <v>53</v>
      </c>
      <c r="AA119" s="13" t="s">
        <v>53</v>
      </c>
      <c r="AB119" s="13" t="s">
        <v>194</v>
      </c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</row>
    <row r="120" spans="1:48" x14ac:dyDescent="0.15">
      <c r="A120" s="29"/>
      <c r="B120" s="29"/>
      <c r="C120" s="29"/>
      <c r="D120" s="29"/>
      <c r="E120" s="92" t="s">
        <v>5014</v>
      </c>
      <c r="F120" s="29"/>
      <c r="G120" s="29"/>
      <c r="H120" s="29"/>
      <c r="I120" s="29"/>
      <c r="J120" s="29"/>
      <c r="K120" s="33"/>
      <c r="L120" s="33"/>
      <c r="M120" s="33"/>
      <c r="N120" s="34"/>
      <c r="O120" s="34"/>
      <c r="P120" s="34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</row>
    <row r="121" spans="1:48" x14ac:dyDescent="0.15">
      <c r="A121" s="13" t="b">
        <v>0</v>
      </c>
      <c r="B121" s="16" t="s">
        <v>746</v>
      </c>
      <c r="C121" s="16" t="s">
        <v>747</v>
      </c>
      <c r="D121" s="16"/>
      <c r="E121" s="93" t="s">
        <v>5013</v>
      </c>
      <c r="F121" s="16" t="s">
        <v>748</v>
      </c>
      <c r="G121" s="17">
        <v>29615</v>
      </c>
      <c r="H121" s="13" t="s">
        <v>47</v>
      </c>
      <c r="I121" s="17">
        <v>2</v>
      </c>
      <c r="J121" s="13"/>
      <c r="K121" s="105" t="s">
        <v>62</v>
      </c>
      <c r="L121" s="18" t="s">
        <v>49</v>
      </c>
      <c r="M121" s="14" t="s">
        <v>84</v>
      </c>
      <c r="N121" s="15">
        <v>22.43</v>
      </c>
      <c r="O121" s="15" cm="1">
        <f t="array" ref="O121">N121*0.25+N121</f>
        <v>28.037500000000001</v>
      </c>
      <c r="P121" s="15" cm="1">
        <f t="array" ref="P121">O121*1.1765</f>
        <v>32.986118750000003</v>
      </c>
      <c r="Q121" s="13" t="s">
        <v>749</v>
      </c>
      <c r="R121" s="13" t="s">
        <v>750</v>
      </c>
      <c r="S121" s="13"/>
      <c r="T121" s="13"/>
      <c r="U121" s="13"/>
      <c r="V121" s="13"/>
      <c r="W121" s="13"/>
      <c r="X121" s="13"/>
      <c r="Y121" s="16" t="s">
        <v>140</v>
      </c>
      <c r="Z121" s="13" t="s">
        <v>53</v>
      </c>
      <c r="AA121" s="13" t="s">
        <v>54</v>
      </c>
      <c r="AB121" s="13" t="s">
        <v>189</v>
      </c>
      <c r="AC121" s="19">
        <v>0</v>
      </c>
      <c r="AD121" s="19">
        <v>103</v>
      </c>
      <c r="AE121" s="13" t="s">
        <v>56</v>
      </c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</row>
    <row r="122" spans="1:48" x14ac:dyDescent="0.15">
      <c r="A122" s="29"/>
      <c r="B122" s="29"/>
      <c r="C122" s="29"/>
      <c r="D122" s="29"/>
      <c r="E122" s="29" t="s">
        <v>313</v>
      </c>
      <c r="F122" s="29"/>
      <c r="G122" s="29"/>
      <c r="H122" s="29"/>
      <c r="I122" s="29"/>
      <c r="J122" s="29"/>
      <c r="K122" s="33"/>
      <c r="L122" s="33"/>
      <c r="M122" s="33"/>
      <c r="N122" s="34"/>
      <c r="O122" s="34"/>
      <c r="P122" s="34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</row>
    <row r="123" spans="1:48" x14ac:dyDescent="0.15">
      <c r="A123" s="13" t="b">
        <v>0</v>
      </c>
      <c r="B123" s="16" t="s">
        <v>2481</v>
      </c>
      <c r="C123" s="16" t="s">
        <v>2482</v>
      </c>
      <c r="D123" s="16"/>
      <c r="E123" s="93" t="s">
        <v>5036</v>
      </c>
      <c r="F123" s="16" t="s">
        <v>2483</v>
      </c>
      <c r="G123" s="17">
        <v>30191</v>
      </c>
      <c r="H123" s="13" t="s">
        <v>47</v>
      </c>
      <c r="I123" s="17">
        <v>2</v>
      </c>
      <c r="J123" s="13"/>
      <c r="K123" s="85" t="s">
        <v>62</v>
      </c>
      <c r="L123" s="18" t="s">
        <v>49</v>
      </c>
      <c r="M123" s="14" t="s">
        <v>50</v>
      </c>
      <c r="N123" s="15">
        <v>10.68</v>
      </c>
      <c r="O123" s="15" cm="1">
        <f t="array" ref="O123">N123*0.25+N123</f>
        <v>13.35</v>
      </c>
      <c r="P123" s="15" cm="1">
        <f t="array" ref="P123">O123*1.1765</f>
        <v>15.706275000000002</v>
      </c>
      <c r="Q123" s="13" t="s">
        <v>973</v>
      </c>
      <c r="R123" s="86" t="s">
        <v>327</v>
      </c>
      <c r="S123" s="13"/>
      <c r="T123" s="13"/>
      <c r="U123" s="13"/>
      <c r="V123" s="13"/>
      <c r="W123" s="13"/>
      <c r="X123" s="13"/>
      <c r="Y123" s="16" t="s">
        <v>106</v>
      </c>
      <c r="Z123" s="13"/>
      <c r="AA123" s="13"/>
      <c r="AB123" s="13"/>
      <c r="AC123" s="19">
        <v>0</v>
      </c>
      <c r="AD123" s="19">
        <v>86</v>
      </c>
      <c r="AE123" s="13" t="s">
        <v>56</v>
      </c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</row>
    <row r="124" spans="1:48" x14ac:dyDescent="0.15">
      <c r="A124" s="13" t="b">
        <v>0</v>
      </c>
      <c r="B124" s="16" t="s">
        <v>967</v>
      </c>
      <c r="C124" s="16" t="s">
        <v>968</v>
      </c>
      <c r="D124" s="16"/>
      <c r="E124" s="93" t="s">
        <v>5037</v>
      </c>
      <c r="F124" s="16" t="s">
        <v>969</v>
      </c>
      <c r="G124" s="17">
        <v>30187</v>
      </c>
      <c r="H124" s="13" t="s">
        <v>47</v>
      </c>
      <c r="I124" s="17">
        <v>2</v>
      </c>
      <c r="J124" s="13"/>
      <c r="K124" s="85" t="s">
        <v>62</v>
      </c>
      <c r="L124" s="18" t="s">
        <v>49</v>
      </c>
      <c r="M124" s="14" t="s">
        <v>50</v>
      </c>
      <c r="N124" s="15">
        <v>10.52</v>
      </c>
      <c r="O124" s="15" cm="1">
        <f t="array" ref="O124">N124*0.25+N124</f>
        <v>13.149999999999999</v>
      </c>
      <c r="P124" s="15" cm="1">
        <f t="array" ref="P124">O124*1.1765</f>
        <v>15.470974999999999</v>
      </c>
      <c r="Q124" s="13" t="s">
        <v>973</v>
      </c>
      <c r="R124" s="86" t="s">
        <v>317</v>
      </c>
      <c r="S124" s="13"/>
      <c r="T124" s="13"/>
      <c r="U124" s="13"/>
      <c r="V124" s="13"/>
      <c r="W124" s="13"/>
      <c r="X124" s="13"/>
      <c r="Y124" s="16" t="s">
        <v>106</v>
      </c>
      <c r="Z124" s="13"/>
      <c r="AA124" s="13"/>
      <c r="AB124" s="13"/>
      <c r="AC124" s="19">
        <v>0</v>
      </c>
      <c r="AD124" s="19">
        <v>397</v>
      </c>
      <c r="AE124" s="13" t="s">
        <v>56</v>
      </c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</row>
    <row r="125" spans="1:48" x14ac:dyDescent="0.15">
      <c r="A125" s="13" t="b">
        <v>0</v>
      </c>
      <c r="B125" s="16" t="s">
        <v>970</v>
      </c>
      <c r="C125" s="16" t="s">
        <v>971</v>
      </c>
      <c r="D125" s="16"/>
      <c r="E125" s="93" t="s">
        <v>5038</v>
      </c>
      <c r="F125" s="16" t="s">
        <v>972</v>
      </c>
      <c r="G125" s="17">
        <v>30188</v>
      </c>
      <c r="H125" s="13" t="s">
        <v>47</v>
      </c>
      <c r="I125" s="17">
        <v>2</v>
      </c>
      <c r="J125" s="13"/>
      <c r="K125" s="85" t="s">
        <v>62</v>
      </c>
      <c r="L125" s="18" t="s">
        <v>49</v>
      </c>
      <c r="M125" s="14" t="s">
        <v>50</v>
      </c>
      <c r="N125" s="15">
        <v>10.59</v>
      </c>
      <c r="O125" s="15" cm="1">
        <f t="array" ref="O125">N125*0.25+N125</f>
        <v>13.237500000000001</v>
      </c>
      <c r="P125" s="15" cm="1">
        <f t="array" ref="P125">O125*1.1765</f>
        <v>15.573918750000002</v>
      </c>
      <c r="Q125" s="13" t="s">
        <v>973</v>
      </c>
      <c r="R125" s="86" t="s">
        <v>317</v>
      </c>
      <c r="S125" s="13" t="s">
        <v>4770</v>
      </c>
      <c r="T125" s="13"/>
      <c r="U125" s="13"/>
      <c r="V125" s="13"/>
      <c r="W125" s="13"/>
      <c r="X125" s="13"/>
      <c r="Y125" s="16" t="s">
        <v>106</v>
      </c>
      <c r="Z125" s="13"/>
      <c r="AA125" s="13"/>
      <c r="AB125" s="13" t="s">
        <v>189</v>
      </c>
      <c r="AC125" s="19">
        <v>0</v>
      </c>
      <c r="AD125" s="19">
        <v>125</v>
      </c>
      <c r="AE125" s="13" t="s">
        <v>56</v>
      </c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</row>
    <row r="126" spans="1:48" x14ac:dyDescent="0.15">
      <c r="A126" s="13" t="b">
        <v>0</v>
      </c>
      <c r="B126" s="16" t="s">
        <v>974</v>
      </c>
      <c r="C126" s="16" t="s">
        <v>975</v>
      </c>
      <c r="D126" s="16"/>
      <c r="E126" s="93" t="s">
        <v>5039</v>
      </c>
      <c r="F126" s="16" t="s">
        <v>976</v>
      </c>
      <c r="G126" s="17">
        <v>30190</v>
      </c>
      <c r="H126" s="13" t="s">
        <v>47</v>
      </c>
      <c r="I126" s="17">
        <v>2</v>
      </c>
      <c r="J126" s="13"/>
      <c r="K126" s="85" t="s">
        <v>62</v>
      </c>
      <c r="L126" s="18" t="s">
        <v>49</v>
      </c>
      <c r="M126" s="14" t="s">
        <v>50</v>
      </c>
      <c r="N126" s="15">
        <v>11.4</v>
      </c>
      <c r="O126" s="15" cm="1">
        <f t="array" ref="O126">N126*0.25+N126</f>
        <v>14.25</v>
      </c>
      <c r="P126" s="15" cm="1">
        <f t="array" ref="P126">O126*1.1765</f>
        <v>16.765125000000001</v>
      </c>
      <c r="Q126" s="13" t="s">
        <v>973</v>
      </c>
      <c r="R126" s="86" t="s">
        <v>327</v>
      </c>
      <c r="S126" s="13"/>
      <c r="T126" s="13"/>
      <c r="U126" s="13"/>
      <c r="V126" s="13"/>
      <c r="W126" s="13"/>
      <c r="X126" s="13"/>
      <c r="Y126" s="16" t="s">
        <v>106</v>
      </c>
      <c r="Z126" s="13"/>
      <c r="AA126" s="13"/>
      <c r="AB126" s="13"/>
      <c r="AC126" s="19">
        <v>0</v>
      </c>
      <c r="AD126" s="19">
        <v>225</v>
      </c>
      <c r="AE126" s="13" t="s">
        <v>56</v>
      </c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</row>
    <row r="127" spans="1:48" x14ac:dyDescent="0.15">
      <c r="A127" s="13" t="b">
        <v>0</v>
      </c>
      <c r="B127" s="16" t="s">
        <v>977</v>
      </c>
      <c r="C127" s="16" t="s">
        <v>978</v>
      </c>
      <c r="D127" s="16"/>
      <c r="E127" s="93" t="s">
        <v>5040</v>
      </c>
      <c r="F127" s="16" t="s">
        <v>979</v>
      </c>
      <c r="G127" s="17">
        <v>30189</v>
      </c>
      <c r="H127" s="13" t="s">
        <v>47</v>
      </c>
      <c r="I127" s="17">
        <v>2</v>
      </c>
      <c r="J127" s="13"/>
      <c r="K127" s="85" t="s">
        <v>62</v>
      </c>
      <c r="L127" s="18" t="s">
        <v>49</v>
      </c>
      <c r="M127" s="14" t="s">
        <v>50</v>
      </c>
      <c r="N127" s="15">
        <v>12.3</v>
      </c>
      <c r="O127" s="15" cm="1">
        <f t="array" ref="O127">N127*0.25+N127</f>
        <v>15.375</v>
      </c>
      <c r="P127" s="15" cm="1">
        <f t="array" ref="P127">O127*1.1765</f>
        <v>18.088687500000002</v>
      </c>
      <c r="Q127" s="13" t="s">
        <v>973</v>
      </c>
      <c r="R127" s="86" t="s">
        <v>150</v>
      </c>
      <c r="S127" s="13"/>
      <c r="T127" s="13"/>
      <c r="U127" s="13"/>
      <c r="V127" s="13"/>
      <c r="W127" s="13"/>
      <c r="X127" s="13"/>
      <c r="Y127" s="16" t="s">
        <v>106</v>
      </c>
      <c r="Z127" s="13"/>
      <c r="AA127" s="13"/>
      <c r="AB127" s="13"/>
      <c r="AC127" s="19">
        <v>0</v>
      </c>
      <c r="AD127" s="19">
        <v>158</v>
      </c>
      <c r="AE127" s="13" t="s">
        <v>56</v>
      </c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</row>
    <row r="128" spans="1:48" x14ac:dyDescent="0.15">
      <c r="A128" s="13" t="b">
        <v>0</v>
      </c>
      <c r="B128" s="16" t="s">
        <v>595</v>
      </c>
      <c r="C128" s="16" t="s">
        <v>596</v>
      </c>
      <c r="D128" s="16"/>
      <c r="E128" s="93" t="s">
        <v>5041</v>
      </c>
      <c r="F128" s="16" t="s">
        <v>597</v>
      </c>
      <c r="G128" s="17">
        <v>30192</v>
      </c>
      <c r="H128" s="13" t="s">
        <v>47</v>
      </c>
      <c r="I128" s="17">
        <v>2</v>
      </c>
      <c r="J128" s="13"/>
      <c r="K128" s="85" t="s">
        <v>62</v>
      </c>
      <c r="L128" s="18" t="s">
        <v>49</v>
      </c>
      <c r="M128" s="14" t="s">
        <v>50</v>
      </c>
      <c r="N128" s="15">
        <v>10.68</v>
      </c>
      <c r="O128" s="15" cm="1">
        <f t="array" ref="O128">N128*0.25+N128</f>
        <v>13.35</v>
      </c>
      <c r="P128" s="15" cm="1">
        <f t="array" ref="P128">O128*1.1765</f>
        <v>15.706275000000002</v>
      </c>
      <c r="Q128" s="13" t="s">
        <v>973</v>
      </c>
      <c r="R128" s="86" t="s">
        <v>327</v>
      </c>
      <c r="S128" s="13"/>
      <c r="T128" s="13"/>
      <c r="U128" s="13"/>
      <c r="V128" s="13"/>
      <c r="W128" s="13"/>
      <c r="X128" s="13"/>
      <c r="Y128" s="16" t="s">
        <v>106</v>
      </c>
      <c r="Z128" s="13"/>
      <c r="AA128" s="13"/>
      <c r="AB128" s="13"/>
      <c r="AC128" s="19">
        <v>0</v>
      </c>
      <c r="AD128" s="19">
        <v>59</v>
      </c>
      <c r="AE128" s="13" t="s">
        <v>56</v>
      </c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</row>
    <row r="129" spans="1:48" ht="18" x14ac:dyDescent="0.2">
      <c r="A129" s="37"/>
      <c r="B129" s="37"/>
      <c r="C129" s="37"/>
      <c r="D129" s="37"/>
      <c r="E129" s="2" t="s">
        <v>5042</v>
      </c>
      <c r="F129" s="37"/>
      <c r="G129" s="37"/>
      <c r="H129" s="37"/>
      <c r="I129" s="37"/>
      <c r="J129" s="37"/>
      <c r="K129" s="38"/>
      <c r="L129" s="38"/>
      <c r="M129" s="38"/>
      <c r="N129" s="39"/>
      <c r="O129" s="39"/>
      <c r="P129" s="39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</row>
    <row r="130" spans="1:48" ht="18" x14ac:dyDescent="0.2">
      <c r="A130" s="37"/>
      <c r="B130" s="37"/>
      <c r="C130" s="37"/>
      <c r="D130" s="37"/>
      <c r="E130" s="2" t="s">
        <v>227</v>
      </c>
      <c r="F130" s="37"/>
      <c r="G130" s="37"/>
      <c r="H130" s="37"/>
      <c r="I130" s="37"/>
      <c r="J130" s="37"/>
      <c r="K130" s="38"/>
      <c r="L130" s="38"/>
      <c r="M130" s="38"/>
      <c r="N130" s="39"/>
      <c r="O130" s="39"/>
      <c r="P130" s="39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</row>
    <row r="131" spans="1:48" x14ac:dyDescent="0.15">
      <c r="A131" s="10"/>
      <c r="B131" s="10"/>
      <c r="C131" s="10"/>
      <c r="D131" s="10"/>
      <c r="E131" s="10" t="s">
        <v>342</v>
      </c>
      <c r="F131" s="10"/>
      <c r="G131" s="10"/>
      <c r="H131" s="10"/>
      <c r="I131" s="10"/>
      <c r="J131" s="10"/>
      <c r="K131" s="20"/>
      <c r="L131" s="20"/>
      <c r="M131" s="20"/>
      <c r="N131" s="21"/>
      <c r="O131" s="21"/>
      <c r="P131" s="2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</row>
    <row r="132" spans="1:48" x14ac:dyDescent="0.15">
      <c r="A132" s="29"/>
      <c r="B132" s="29"/>
      <c r="C132" s="29"/>
      <c r="D132" s="29"/>
      <c r="E132" s="29" t="s">
        <v>334</v>
      </c>
      <c r="F132" s="29"/>
      <c r="G132" s="29"/>
      <c r="H132" s="29"/>
      <c r="I132" s="29"/>
      <c r="J132" s="29"/>
      <c r="K132" s="33"/>
      <c r="L132" s="33"/>
      <c r="M132" s="33"/>
      <c r="N132" s="34"/>
      <c r="O132" s="34"/>
      <c r="P132" s="34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</row>
    <row r="133" spans="1:48" x14ac:dyDescent="0.15">
      <c r="A133" s="13" t="b">
        <v>0</v>
      </c>
      <c r="B133" s="16" t="s">
        <v>1451</v>
      </c>
      <c r="C133" s="16" t="s">
        <v>1452</v>
      </c>
      <c r="D133" s="16"/>
      <c r="E133" s="93" t="s">
        <v>5055</v>
      </c>
      <c r="F133" s="16" t="s">
        <v>1453</v>
      </c>
      <c r="G133" s="17">
        <v>29256</v>
      </c>
      <c r="H133" s="13" t="s">
        <v>47</v>
      </c>
      <c r="I133" s="17">
        <v>2</v>
      </c>
      <c r="J133" s="13"/>
      <c r="K133" s="18" t="s">
        <v>62</v>
      </c>
      <c r="L133" s="18" t="s">
        <v>1454</v>
      </c>
      <c r="M133" s="14" t="s">
        <v>193</v>
      </c>
      <c r="N133" s="15">
        <v>6.25</v>
      </c>
      <c r="O133" s="15" cm="1">
        <f t="array" ref="O133">N133*0.25+N133</f>
        <v>7.8125</v>
      </c>
      <c r="P133" s="15" cm="1">
        <f t="array" ref="P133">O133*1.1765</f>
        <v>9.19140625</v>
      </c>
      <c r="Q133" s="86" t="s">
        <v>4817</v>
      </c>
      <c r="R133" s="13"/>
      <c r="S133" s="13"/>
      <c r="T133" s="13"/>
      <c r="U133" s="13"/>
      <c r="V133" s="13"/>
      <c r="W133" s="13"/>
      <c r="X133" s="13"/>
      <c r="Y133" s="16" t="s">
        <v>295</v>
      </c>
      <c r="Z133" s="13" t="s">
        <v>53</v>
      </c>
      <c r="AA133" s="13" t="s">
        <v>53</v>
      </c>
      <c r="AB133" s="13" t="s">
        <v>194</v>
      </c>
      <c r="AC133" s="19">
        <v>0</v>
      </c>
      <c r="AD133" s="19">
        <v>144</v>
      </c>
      <c r="AE133" s="13" t="s">
        <v>56</v>
      </c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</row>
    <row r="134" spans="1:48" x14ac:dyDescent="0.15">
      <c r="A134" s="13" t="b">
        <v>0</v>
      </c>
      <c r="B134" s="16" t="s">
        <v>1459</v>
      </c>
      <c r="C134" s="16" t="s">
        <v>1460</v>
      </c>
      <c r="D134" s="16"/>
      <c r="E134" s="93" t="s">
        <v>5056</v>
      </c>
      <c r="F134" s="16" t="s">
        <v>1461</v>
      </c>
      <c r="G134" s="17">
        <v>29258</v>
      </c>
      <c r="H134" s="13" t="s">
        <v>47</v>
      </c>
      <c r="I134" s="17">
        <v>2</v>
      </c>
      <c r="J134" s="13"/>
      <c r="K134" s="18" t="s">
        <v>62</v>
      </c>
      <c r="L134" s="18" t="s">
        <v>148</v>
      </c>
      <c r="M134" s="14" t="s">
        <v>193</v>
      </c>
      <c r="N134" s="15">
        <v>5.99</v>
      </c>
      <c r="O134" s="15" cm="1">
        <f t="array" ref="O134">N134*0.25+N134</f>
        <v>7.4875000000000007</v>
      </c>
      <c r="P134" s="15" cm="1">
        <f t="array" ref="P134">O134*1.1765</f>
        <v>8.8090437500000007</v>
      </c>
      <c r="Q134" s="86" t="s">
        <v>4817</v>
      </c>
      <c r="R134" s="13"/>
      <c r="S134" s="13"/>
      <c r="T134" s="13"/>
      <c r="U134" s="13"/>
      <c r="V134" s="13"/>
      <c r="W134" s="13"/>
      <c r="X134" s="13"/>
      <c r="Y134" s="16" t="s">
        <v>295</v>
      </c>
      <c r="Z134" s="13" t="s">
        <v>53</v>
      </c>
      <c r="AA134" s="13" t="s">
        <v>53</v>
      </c>
      <c r="AB134" s="13" t="s">
        <v>194</v>
      </c>
      <c r="AC134" s="19">
        <v>0</v>
      </c>
      <c r="AD134" s="19">
        <v>1452</v>
      </c>
      <c r="AE134" s="13" t="s">
        <v>56</v>
      </c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</row>
    <row r="135" spans="1:48" x14ac:dyDescent="0.15">
      <c r="A135" s="13" t="b">
        <v>0</v>
      </c>
      <c r="B135" s="16" t="s">
        <v>1462</v>
      </c>
      <c r="C135" s="16" t="s">
        <v>1463</v>
      </c>
      <c r="D135" s="16"/>
      <c r="E135" s="93" t="s">
        <v>5057</v>
      </c>
      <c r="F135" s="16" t="s">
        <v>1464</v>
      </c>
      <c r="G135" s="17">
        <v>29257</v>
      </c>
      <c r="H135" s="13" t="s">
        <v>47</v>
      </c>
      <c r="I135" s="17">
        <v>2</v>
      </c>
      <c r="J135" s="13"/>
      <c r="K135" s="18" t="s">
        <v>62</v>
      </c>
      <c r="L135" s="18" t="s">
        <v>148</v>
      </c>
      <c r="M135" s="14" t="s">
        <v>193</v>
      </c>
      <c r="N135" s="15">
        <v>5.29</v>
      </c>
      <c r="O135" s="15" cm="1">
        <f t="array" ref="O135">N135*0.25+N135</f>
        <v>6.6124999999999998</v>
      </c>
      <c r="P135" s="15" cm="1">
        <f t="array" ref="P135">O135*1.1765</f>
        <v>7.7796062500000005</v>
      </c>
      <c r="Q135" s="86" t="s">
        <v>4817</v>
      </c>
      <c r="R135" s="13"/>
      <c r="S135" s="13"/>
      <c r="T135" s="13"/>
      <c r="U135" s="13"/>
      <c r="V135" s="13"/>
      <c r="W135" s="13"/>
      <c r="X135" s="13"/>
      <c r="Y135" s="16" t="s">
        <v>295</v>
      </c>
      <c r="Z135" s="13" t="s">
        <v>53</v>
      </c>
      <c r="AA135" s="13" t="s">
        <v>53</v>
      </c>
      <c r="AB135" s="13" t="s">
        <v>194</v>
      </c>
      <c r="AC135" s="19">
        <v>0</v>
      </c>
      <c r="AD135" s="19">
        <v>292</v>
      </c>
      <c r="AE135" s="13" t="s">
        <v>56</v>
      </c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</row>
    <row r="136" spans="1:48" x14ac:dyDescent="0.15">
      <c r="A136" s="13" t="b">
        <v>0</v>
      </c>
      <c r="B136" s="16" t="s">
        <v>1465</v>
      </c>
      <c r="C136" s="16" t="s">
        <v>1466</v>
      </c>
      <c r="D136" s="16"/>
      <c r="E136" s="93" t="s">
        <v>5058</v>
      </c>
      <c r="F136" s="16" t="s">
        <v>1467</v>
      </c>
      <c r="G136" s="17">
        <v>29259</v>
      </c>
      <c r="H136" s="13" t="s">
        <v>47</v>
      </c>
      <c r="I136" s="17">
        <v>2</v>
      </c>
      <c r="J136" s="13"/>
      <c r="K136" s="18" t="s">
        <v>62</v>
      </c>
      <c r="L136" s="18" t="s">
        <v>834</v>
      </c>
      <c r="M136" s="14" t="s">
        <v>193</v>
      </c>
      <c r="N136" s="15">
        <v>6.67</v>
      </c>
      <c r="O136" s="15" cm="1">
        <f t="array" ref="O136">N136*0.25+N136</f>
        <v>8.3375000000000004</v>
      </c>
      <c r="P136" s="15" cm="1">
        <f t="array" ref="P136">O136*1.1765</f>
        <v>9.8090687500000016</v>
      </c>
      <c r="Q136" s="86" t="s">
        <v>4817</v>
      </c>
      <c r="R136" s="13"/>
      <c r="S136" s="13"/>
      <c r="T136" s="13"/>
      <c r="U136" s="13"/>
      <c r="V136" s="13"/>
      <c r="W136" s="13"/>
      <c r="X136" s="13"/>
      <c r="Y136" s="16" t="s">
        <v>295</v>
      </c>
      <c r="Z136" s="13" t="s">
        <v>53</v>
      </c>
      <c r="AA136" s="13" t="s">
        <v>53</v>
      </c>
      <c r="AB136" s="13" t="s">
        <v>194</v>
      </c>
      <c r="AC136" s="19">
        <v>0</v>
      </c>
      <c r="AD136" s="19">
        <v>0</v>
      </c>
      <c r="AE136" s="13" t="s">
        <v>56</v>
      </c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</row>
    <row r="137" spans="1:48" x14ac:dyDescent="0.15">
      <c r="A137" s="13" t="b">
        <v>0</v>
      </c>
      <c r="B137" s="16" t="s">
        <v>1899</v>
      </c>
      <c r="C137" s="16" t="s">
        <v>1900</v>
      </c>
      <c r="D137" s="16"/>
      <c r="E137" s="16" t="s">
        <v>1900</v>
      </c>
      <c r="F137" s="16" t="s">
        <v>1901</v>
      </c>
      <c r="G137" s="17">
        <v>29659</v>
      </c>
      <c r="H137" s="13" t="s">
        <v>47</v>
      </c>
      <c r="I137" s="17">
        <v>2</v>
      </c>
      <c r="J137" s="13"/>
      <c r="K137" s="18" t="s">
        <v>62</v>
      </c>
      <c r="L137" s="18" t="s">
        <v>148</v>
      </c>
      <c r="M137" s="14" t="s">
        <v>193</v>
      </c>
      <c r="N137" s="15">
        <v>8.31</v>
      </c>
      <c r="O137" s="15" cm="1">
        <f t="array" ref="O137">N137*0.25+N137</f>
        <v>10.387500000000001</v>
      </c>
      <c r="P137" s="15" cm="1">
        <f t="array" ref="P137">O137*1.1765</f>
        <v>12.220893750000002</v>
      </c>
      <c r="Q137" s="86" t="s">
        <v>4817</v>
      </c>
      <c r="R137" s="13"/>
      <c r="S137" s="53">
        <v>0.13500000000000001</v>
      </c>
      <c r="T137" s="13"/>
      <c r="U137" s="13"/>
      <c r="V137" s="13"/>
      <c r="W137" s="13"/>
      <c r="X137" s="13"/>
      <c r="Y137" s="16" t="s">
        <v>295</v>
      </c>
      <c r="Z137" s="13" t="s">
        <v>53</v>
      </c>
      <c r="AA137" s="13" t="s">
        <v>53</v>
      </c>
      <c r="AB137" s="13" t="s">
        <v>194</v>
      </c>
      <c r="AC137" s="19">
        <v>0</v>
      </c>
      <c r="AD137" s="19">
        <v>504</v>
      </c>
      <c r="AE137" s="13" t="s">
        <v>56</v>
      </c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</row>
    <row r="138" spans="1:48" x14ac:dyDescent="0.15">
      <c r="A138" s="13" t="b">
        <v>0</v>
      </c>
      <c r="B138" s="16" t="s">
        <v>1902</v>
      </c>
      <c r="C138" s="16" t="s">
        <v>1903</v>
      </c>
      <c r="D138" s="16"/>
      <c r="E138" s="16" t="s">
        <v>1903</v>
      </c>
      <c r="F138" s="16" t="s">
        <v>1904</v>
      </c>
      <c r="G138" s="17">
        <v>29660</v>
      </c>
      <c r="H138" s="13" t="s">
        <v>47</v>
      </c>
      <c r="I138" s="17">
        <v>2</v>
      </c>
      <c r="J138" s="13"/>
      <c r="K138" s="18" t="s">
        <v>62</v>
      </c>
      <c r="L138" s="18" t="s">
        <v>148</v>
      </c>
      <c r="M138" s="14" t="s">
        <v>193</v>
      </c>
      <c r="N138" s="15">
        <v>6.95</v>
      </c>
      <c r="O138" s="15" cm="1">
        <f t="array" ref="O138">N138*0.25+N138</f>
        <v>8.6875</v>
      </c>
      <c r="P138" s="15" cm="1">
        <f t="array" ref="P138">O138*1.1765</f>
        <v>10.22084375</v>
      </c>
      <c r="Q138" s="86" t="s">
        <v>4817</v>
      </c>
      <c r="R138" s="13"/>
      <c r="S138" s="53">
        <v>0.13</v>
      </c>
      <c r="T138" s="13"/>
      <c r="U138" s="13"/>
      <c r="V138" s="13"/>
      <c r="W138" s="13"/>
      <c r="X138" s="13"/>
      <c r="Y138" s="16" t="s">
        <v>295</v>
      </c>
      <c r="Z138" s="13" t="s">
        <v>53</v>
      </c>
      <c r="AA138" s="13" t="s">
        <v>53</v>
      </c>
      <c r="AB138" s="13" t="s">
        <v>194</v>
      </c>
      <c r="AC138" s="19">
        <v>0</v>
      </c>
      <c r="AD138" s="19">
        <v>0</v>
      </c>
      <c r="AE138" s="13" t="s">
        <v>56</v>
      </c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</row>
    <row r="139" spans="1:48" x14ac:dyDescent="0.15">
      <c r="A139" s="13" t="b">
        <v>0</v>
      </c>
      <c r="B139" s="16" t="s">
        <v>2406</v>
      </c>
      <c r="C139" s="16" t="s">
        <v>2407</v>
      </c>
      <c r="D139" s="16"/>
      <c r="E139" s="16" t="s">
        <v>2407</v>
      </c>
      <c r="F139" s="16" t="s">
        <v>2408</v>
      </c>
      <c r="G139" s="17">
        <v>29653</v>
      </c>
      <c r="H139" s="13" t="s">
        <v>47</v>
      </c>
      <c r="I139" s="17">
        <v>2</v>
      </c>
      <c r="J139" s="13"/>
      <c r="K139" s="18" t="s">
        <v>62</v>
      </c>
      <c r="L139" s="18" t="s">
        <v>834</v>
      </c>
      <c r="M139" s="14" t="s">
        <v>193</v>
      </c>
      <c r="N139" s="15">
        <v>6.77</v>
      </c>
      <c r="O139" s="15" cm="1">
        <f t="array" ref="O139">N139*0.25+N139</f>
        <v>8.4624999999999986</v>
      </c>
      <c r="P139" s="15" cm="1">
        <f t="array" ref="P139">O139*1.1765</f>
        <v>9.9561312499999985</v>
      </c>
      <c r="Q139" s="86" t="s">
        <v>4817</v>
      </c>
      <c r="R139" s="13"/>
      <c r="S139" s="13"/>
      <c r="T139" s="13"/>
      <c r="U139" s="13"/>
      <c r="V139" s="13"/>
      <c r="W139" s="13"/>
      <c r="X139" s="13"/>
      <c r="Y139" s="16" t="s">
        <v>295</v>
      </c>
      <c r="Z139" s="13" t="s">
        <v>53</v>
      </c>
      <c r="AA139" s="13" t="s">
        <v>53</v>
      </c>
      <c r="AB139" s="13" t="s">
        <v>194</v>
      </c>
      <c r="AC139" s="19">
        <v>0</v>
      </c>
      <c r="AD139" s="19">
        <v>108</v>
      </c>
      <c r="AE139" s="13" t="s">
        <v>56</v>
      </c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</row>
    <row r="140" spans="1:48" x14ac:dyDescent="0.15">
      <c r="A140" s="10"/>
      <c r="B140" s="10"/>
      <c r="C140" s="10"/>
      <c r="D140" s="10"/>
      <c r="E140" s="10" t="s">
        <v>79</v>
      </c>
      <c r="F140" s="10"/>
      <c r="G140" s="10"/>
      <c r="H140" s="10"/>
      <c r="I140" s="10"/>
      <c r="J140" s="10"/>
      <c r="K140" s="20"/>
      <c r="L140" s="20"/>
      <c r="M140" s="20"/>
      <c r="N140" s="21"/>
      <c r="O140" s="21"/>
      <c r="P140" s="21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</row>
    <row r="141" spans="1:48" x14ac:dyDescent="0.15">
      <c r="A141" s="29"/>
      <c r="B141" s="29"/>
      <c r="C141" s="29"/>
      <c r="D141" s="29"/>
      <c r="E141" s="29" t="s">
        <v>380</v>
      </c>
      <c r="F141" s="29"/>
      <c r="G141" s="29"/>
      <c r="H141" s="29"/>
      <c r="I141" s="29"/>
      <c r="J141" s="29"/>
      <c r="K141" s="33"/>
      <c r="L141" s="33"/>
      <c r="M141" s="33"/>
      <c r="N141" s="34"/>
      <c r="O141" s="34"/>
      <c r="P141" s="34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</row>
    <row r="142" spans="1:48" x14ac:dyDescent="0.15">
      <c r="A142" s="13" t="b">
        <v>0</v>
      </c>
      <c r="B142" s="16" t="s">
        <v>3396</v>
      </c>
      <c r="C142" s="16" t="s">
        <v>3397</v>
      </c>
      <c r="D142" s="16"/>
      <c r="E142" s="93" t="s">
        <v>5044</v>
      </c>
      <c r="F142" s="16" t="s">
        <v>3398</v>
      </c>
      <c r="G142" s="17">
        <v>27334</v>
      </c>
      <c r="H142" s="13" t="s">
        <v>47</v>
      </c>
      <c r="I142" s="17">
        <v>2</v>
      </c>
      <c r="J142" s="13"/>
      <c r="K142" s="105" t="s">
        <v>62</v>
      </c>
      <c r="L142" s="18" t="s">
        <v>148</v>
      </c>
      <c r="M142" s="14" t="s">
        <v>149</v>
      </c>
      <c r="N142" s="15">
        <v>5.83</v>
      </c>
      <c r="O142" s="15" cm="1">
        <f t="array" ref="O142">N142*0.25+N142</f>
        <v>7.2874999999999996</v>
      </c>
      <c r="P142" s="15" cm="1">
        <f t="array" ref="P142">O142*1.1765</f>
        <v>8.5737437500000002</v>
      </c>
      <c r="Q142" s="86" t="s">
        <v>385</v>
      </c>
      <c r="R142" s="13"/>
      <c r="S142" s="13"/>
      <c r="T142" s="13"/>
      <c r="U142" s="13"/>
      <c r="V142" s="13"/>
      <c r="W142" s="13"/>
      <c r="X142" s="13"/>
      <c r="Y142" s="16" t="s">
        <v>341</v>
      </c>
      <c r="Z142" s="13"/>
      <c r="AA142" s="13"/>
      <c r="AB142" s="13" t="s">
        <v>194</v>
      </c>
      <c r="AC142" s="19">
        <v>0</v>
      </c>
      <c r="AD142" s="19">
        <v>141</v>
      </c>
      <c r="AE142" s="13" t="s">
        <v>56</v>
      </c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</row>
    <row r="143" spans="1:48" x14ac:dyDescent="0.15">
      <c r="A143" s="13" t="b">
        <v>0</v>
      </c>
      <c r="B143" s="16" t="s">
        <v>3399</v>
      </c>
      <c r="C143" s="16" t="s">
        <v>3400</v>
      </c>
      <c r="D143" s="16"/>
      <c r="E143" s="93" t="s">
        <v>5045</v>
      </c>
      <c r="F143" s="16" t="s">
        <v>3401</v>
      </c>
      <c r="G143" s="17">
        <v>27335</v>
      </c>
      <c r="H143" s="13" t="s">
        <v>47</v>
      </c>
      <c r="I143" s="17">
        <v>2</v>
      </c>
      <c r="J143" s="13"/>
      <c r="K143" s="105" t="s">
        <v>62</v>
      </c>
      <c r="L143" s="18" t="s">
        <v>148</v>
      </c>
      <c r="M143" s="14" t="s">
        <v>149</v>
      </c>
      <c r="N143" s="15">
        <v>5.83</v>
      </c>
      <c r="O143" s="15" cm="1">
        <f t="array" ref="O143">N143*0.25+N143</f>
        <v>7.2874999999999996</v>
      </c>
      <c r="P143" s="15" cm="1">
        <f t="array" ref="P143">O143*1.1765</f>
        <v>8.5737437500000002</v>
      </c>
      <c r="Q143" s="86" t="s">
        <v>385</v>
      </c>
      <c r="R143" s="13"/>
      <c r="S143" s="13"/>
      <c r="T143" s="13"/>
      <c r="U143" s="13"/>
      <c r="V143" s="13"/>
      <c r="W143" s="13"/>
      <c r="X143" s="13"/>
      <c r="Y143" s="16" t="s">
        <v>341</v>
      </c>
      <c r="Z143" s="13"/>
      <c r="AA143" s="13"/>
      <c r="AB143" s="13" t="s">
        <v>194</v>
      </c>
      <c r="AC143" s="19">
        <v>0</v>
      </c>
      <c r="AD143" s="19">
        <v>136</v>
      </c>
      <c r="AE143" s="13" t="s">
        <v>56</v>
      </c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</row>
    <row r="144" spans="1:48" x14ac:dyDescent="0.15">
      <c r="A144" s="13" t="b">
        <v>0</v>
      </c>
      <c r="B144" s="16" t="s">
        <v>3402</v>
      </c>
      <c r="C144" s="16" t="s">
        <v>3403</v>
      </c>
      <c r="D144" s="16"/>
      <c r="E144" s="93" t="s">
        <v>5046</v>
      </c>
      <c r="F144" s="16" t="s">
        <v>3404</v>
      </c>
      <c r="G144" s="17">
        <v>27336</v>
      </c>
      <c r="H144" s="13" t="s">
        <v>47</v>
      </c>
      <c r="I144" s="17">
        <v>2</v>
      </c>
      <c r="J144" s="13"/>
      <c r="K144" s="105" t="s">
        <v>62</v>
      </c>
      <c r="L144" s="18" t="s">
        <v>148</v>
      </c>
      <c r="M144" s="14" t="s">
        <v>149</v>
      </c>
      <c r="N144" s="15">
        <v>5.83</v>
      </c>
      <c r="O144" s="15" cm="1">
        <f t="array" ref="O144">N144*0.25+N144</f>
        <v>7.2874999999999996</v>
      </c>
      <c r="P144" s="15" cm="1">
        <f t="array" ref="P144">O144*1.1765</f>
        <v>8.5737437500000002</v>
      </c>
      <c r="Q144" s="86" t="s">
        <v>385</v>
      </c>
      <c r="R144" s="13"/>
      <c r="S144" s="13"/>
      <c r="T144" s="13"/>
      <c r="U144" s="13"/>
      <c r="V144" s="13"/>
      <c r="W144" s="13"/>
      <c r="X144" s="13"/>
      <c r="Y144" s="16" t="s">
        <v>341</v>
      </c>
      <c r="Z144" s="13"/>
      <c r="AA144" s="13"/>
      <c r="AB144" s="13" t="s">
        <v>194</v>
      </c>
      <c r="AC144" s="19">
        <v>0</v>
      </c>
      <c r="AD144" s="19">
        <v>98</v>
      </c>
      <c r="AE144" s="13" t="s">
        <v>56</v>
      </c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</row>
    <row r="145" spans="1:48" x14ac:dyDescent="0.15">
      <c r="A145" s="13" t="b">
        <v>0</v>
      </c>
      <c r="B145" s="16" t="s">
        <v>3405</v>
      </c>
      <c r="C145" s="16" t="s">
        <v>3406</v>
      </c>
      <c r="D145" s="16"/>
      <c r="E145" s="93" t="s">
        <v>5047</v>
      </c>
      <c r="F145" s="16" t="s">
        <v>3407</v>
      </c>
      <c r="G145" s="17">
        <v>27337</v>
      </c>
      <c r="H145" s="13" t="s">
        <v>47</v>
      </c>
      <c r="I145" s="17">
        <v>2</v>
      </c>
      <c r="J145" s="13"/>
      <c r="K145" s="105" t="s">
        <v>62</v>
      </c>
      <c r="L145" s="18" t="s">
        <v>148</v>
      </c>
      <c r="M145" s="14" t="s">
        <v>149</v>
      </c>
      <c r="N145" s="15">
        <v>5.83</v>
      </c>
      <c r="O145" s="15" cm="1">
        <f t="array" ref="O145">N145*0.25+N145</f>
        <v>7.2874999999999996</v>
      </c>
      <c r="P145" s="15" cm="1">
        <f t="array" ref="P145">O145*1.1765</f>
        <v>8.5737437500000002</v>
      </c>
      <c r="Q145" s="86" t="s">
        <v>385</v>
      </c>
      <c r="R145" s="13"/>
      <c r="S145" s="13"/>
      <c r="T145" s="13"/>
      <c r="U145" s="13"/>
      <c r="V145" s="13"/>
      <c r="W145" s="13"/>
      <c r="X145" s="13"/>
      <c r="Y145" s="16" t="s">
        <v>341</v>
      </c>
      <c r="Z145" s="13"/>
      <c r="AA145" s="13"/>
      <c r="AB145" s="13" t="s">
        <v>194</v>
      </c>
      <c r="AC145" s="19">
        <v>0</v>
      </c>
      <c r="AD145" s="19">
        <v>226</v>
      </c>
      <c r="AE145" s="13" t="s">
        <v>56</v>
      </c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</row>
    <row r="146" spans="1:48" x14ac:dyDescent="0.15">
      <c r="A146" s="29"/>
      <c r="B146" s="29"/>
      <c r="C146" s="29"/>
      <c r="D146" s="29"/>
      <c r="E146" s="29" t="s">
        <v>399</v>
      </c>
      <c r="F146" s="29"/>
      <c r="G146" s="29"/>
      <c r="H146" s="29"/>
      <c r="I146" s="29"/>
      <c r="J146" s="29"/>
      <c r="K146" s="33"/>
      <c r="L146" s="33"/>
      <c r="M146" s="33"/>
      <c r="N146" s="34"/>
      <c r="O146" s="34"/>
      <c r="P146" s="34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</row>
    <row r="147" spans="1:48" x14ac:dyDescent="0.15">
      <c r="A147" s="13" t="b">
        <v>0</v>
      </c>
      <c r="B147" s="16" t="s">
        <v>1714</v>
      </c>
      <c r="C147" s="16" t="s">
        <v>1715</v>
      </c>
      <c r="D147" s="16"/>
      <c r="E147" s="93" t="s">
        <v>5049</v>
      </c>
      <c r="F147" s="16" t="s">
        <v>1716</v>
      </c>
      <c r="G147" s="17">
        <v>30599</v>
      </c>
      <c r="H147" s="13" t="s">
        <v>47</v>
      </c>
      <c r="I147" s="17">
        <v>2</v>
      </c>
      <c r="J147" s="13"/>
      <c r="K147" s="85" t="s">
        <v>62</v>
      </c>
      <c r="L147" s="18" t="s">
        <v>148</v>
      </c>
      <c r="M147" s="14" t="s">
        <v>193</v>
      </c>
      <c r="N147" s="15">
        <v>9.3000000000000007</v>
      </c>
      <c r="O147" s="15" cm="1">
        <f t="array" ref="O147">N147*0.25+N147</f>
        <v>11.625</v>
      </c>
      <c r="P147" s="15" cm="1">
        <f t="array" ref="P147">O147*1.1765</f>
        <v>13.6768125</v>
      </c>
      <c r="Q147" s="86" t="s">
        <v>403</v>
      </c>
      <c r="R147" s="13"/>
      <c r="S147" s="13"/>
      <c r="T147" s="13"/>
      <c r="U147" s="13"/>
      <c r="V147" s="13"/>
      <c r="W147" s="13"/>
      <c r="X147" s="13"/>
      <c r="Y147" s="16" t="s">
        <v>341</v>
      </c>
      <c r="Z147" s="13"/>
      <c r="AA147" s="13"/>
      <c r="AB147" s="13" t="s">
        <v>194</v>
      </c>
      <c r="AC147" s="19">
        <v>0</v>
      </c>
      <c r="AD147" s="19">
        <v>680</v>
      </c>
      <c r="AE147" s="13" t="s">
        <v>56</v>
      </c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</row>
    <row r="148" spans="1:48" x14ac:dyDescent="0.15">
      <c r="A148" s="13" t="b">
        <v>0</v>
      </c>
      <c r="B148" s="16" t="s">
        <v>1731</v>
      </c>
      <c r="C148" s="16" t="s">
        <v>1732</v>
      </c>
      <c r="D148" s="16"/>
      <c r="E148" s="93" t="s">
        <v>5048</v>
      </c>
      <c r="F148" s="16" t="s">
        <v>1733</v>
      </c>
      <c r="G148" s="17">
        <v>30598</v>
      </c>
      <c r="H148" s="13" t="s">
        <v>47</v>
      </c>
      <c r="I148" s="17">
        <v>2</v>
      </c>
      <c r="J148" s="13"/>
      <c r="K148" s="85" t="s">
        <v>62</v>
      </c>
      <c r="L148" s="18" t="s">
        <v>148</v>
      </c>
      <c r="M148" s="14" t="s">
        <v>193</v>
      </c>
      <c r="N148" s="15">
        <v>9.3000000000000007</v>
      </c>
      <c r="O148" s="15" cm="1">
        <f t="array" ref="O148">N148*0.25+N148</f>
        <v>11.625</v>
      </c>
      <c r="P148" s="15" cm="1">
        <f t="array" ref="P148">O148*1.1765</f>
        <v>13.6768125</v>
      </c>
      <c r="Q148" s="86" t="s">
        <v>403</v>
      </c>
      <c r="R148" s="13"/>
      <c r="S148" s="13"/>
      <c r="T148" s="13"/>
      <c r="U148" s="13"/>
      <c r="V148" s="13"/>
      <c r="W148" s="13"/>
      <c r="X148" s="13"/>
      <c r="Y148" s="16" t="s">
        <v>341</v>
      </c>
      <c r="Z148" s="13"/>
      <c r="AA148" s="13"/>
      <c r="AB148" s="13" t="s">
        <v>194</v>
      </c>
      <c r="AC148" s="19">
        <v>0</v>
      </c>
      <c r="AD148" s="19">
        <v>707</v>
      </c>
      <c r="AE148" s="13" t="s">
        <v>56</v>
      </c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</row>
    <row r="149" spans="1:48" x14ac:dyDescent="0.15">
      <c r="A149" s="13" t="b">
        <v>0</v>
      </c>
      <c r="B149" s="16" t="s">
        <v>1734</v>
      </c>
      <c r="C149" s="16" t="s">
        <v>1735</v>
      </c>
      <c r="D149" s="16"/>
      <c r="E149" s="93" t="s">
        <v>5050</v>
      </c>
      <c r="F149" s="16" t="s">
        <v>1736</v>
      </c>
      <c r="G149" s="17">
        <v>30600</v>
      </c>
      <c r="H149" s="13" t="s">
        <v>47</v>
      </c>
      <c r="I149" s="17">
        <v>2</v>
      </c>
      <c r="J149" s="13"/>
      <c r="K149" s="85" t="s">
        <v>62</v>
      </c>
      <c r="L149" s="18" t="s">
        <v>148</v>
      </c>
      <c r="M149" s="14" t="s">
        <v>84</v>
      </c>
      <c r="N149" s="15">
        <v>9.3000000000000007</v>
      </c>
      <c r="O149" s="15" cm="1">
        <f t="array" ref="O149">N149*0.25+N149</f>
        <v>11.625</v>
      </c>
      <c r="P149" s="15" cm="1">
        <f t="array" ref="P149">O149*1.1765</f>
        <v>13.6768125</v>
      </c>
      <c r="Q149" s="86" t="s">
        <v>403</v>
      </c>
      <c r="R149" s="13"/>
      <c r="S149" s="13"/>
      <c r="T149" s="13"/>
      <c r="U149" s="13"/>
      <c r="V149" s="13"/>
      <c r="W149" s="13"/>
      <c r="X149" s="13"/>
      <c r="Y149" s="16" t="s">
        <v>341</v>
      </c>
      <c r="Z149" s="13"/>
      <c r="AA149" s="13"/>
      <c r="AB149" s="13" t="s">
        <v>194</v>
      </c>
      <c r="AC149" s="19">
        <v>0</v>
      </c>
      <c r="AD149" s="19">
        <v>335</v>
      </c>
      <c r="AE149" s="13" t="s">
        <v>56</v>
      </c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</row>
    <row r="150" spans="1:48" x14ac:dyDescent="0.15">
      <c r="A150" s="10"/>
      <c r="B150" s="10"/>
      <c r="C150" s="10"/>
      <c r="D150" s="10"/>
      <c r="E150" s="10" t="s">
        <v>80</v>
      </c>
      <c r="F150" s="10"/>
      <c r="G150" s="10"/>
      <c r="H150" s="10"/>
      <c r="I150" s="10"/>
      <c r="J150" s="10"/>
      <c r="K150" s="20"/>
      <c r="L150" s="20"/>
      <c r="M150" s="20"/>
      <c r="N150" s="40"/>
      <c r="O150" s="40"/>
      <c r="P150" s="4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</row>
    <row r="151" spans="1:48" x14ac:dyDescent="0.15">
      <c r="A151" s="29"/>
      <c r="B151" s="29"/>
      <c r="C151" s="29"/>
      <c r="D151" s="29"/>
      <c r="E151" s="29" t="s">
        <v>410</v>
      </c>
      <c r="F151" s="29"/>
      <c r="G151" s="29"/>
      <c r="H151" s="29"/>
      <c r="I151" s="29"/>
      <c r="J151" s="29"/>
      <c r="K151" s="33"/>
      <c r="L151" s="33"/>
      <c r="M151" s="33"/>
      <c r="N151" s="41"/>
      <c r="O151" s="41"/>
      <c r="P151" s="41"/>
      <c r="Q151" s="29"/>
      <c r="R151" s="29"/>
      <c r="S151" s="29"/>
      <c r="T151" s="29"/>
      <c r="U151" s="29"/>
      <c r="V151" s="29"/>
      <c r="W151" s="29"/>
      <c r="X151" s="29"/>
      <c r="Y151" s="92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</row>
    <row r="152" spans="1:48" s="110" customFormat="1" x14ac:dyDescent="0.15">
      <c r="E152" s="110" t="s">
        <v>5052</v>
      </c>
      <c r="K152" s="109" t="s">
        <v>62</v>
      </c>
      <c r="L152" s="109" t="s">
        <v>148</v>
      </c>
      <c r="M152" s="109" t="s">
        <v>84</v>
      </c>
      <c r="N152" s="117">
        <v>5.54</v>
      </c>
      <c r="O152" s="15" cm="1">
        <f t="array" ref="O152">N152*0.25+N152</f>
        <v>6.9249999999999998</v>
      </c>
      <c r="P152" s="15" cm="1">
        <f t="array" ref="P152">O152*1.1765</f>
        <v>8.1472625000000001</v>
      </c>
      <c r="Q152" s="110" t="s">
        <v>4868</v>
      </c>
      <c r="Y152" s="110" t="s">
        <v>95</v>
      </c>
    </row>
    <row r="153" spans="1:48" s="110" customFormat="1" x14ac:dyDescent="0.15">
      <c r="E153" s="110" t="s">
        <v>5053</v>
      </c>
      <c r="K153" s="109" t="s">
        <v>62</v>
      </c>
      <c r="L153" s="109" t="s">
        <v>148</v>
      </c>
      <c r="M153" s="109" t="s">
        <v>84</v>
      </c>
      <c r="N153" s="117">
        <v>5.66</v>
      </c>
      <c r="O153" s="15" cm="1">
        <f t="array" ref="O153">N153*0.25+N153</f>
        <v>7.0750000000000002</v>
      </c>
      <c r="P153" s="15" cm="1">
        <f t="array" ref="P153">O153*1.1765</f>
        <v>8.3237375000000018</v>
      </c>
      <c r="Q153" s="110" t="s">
        <v>4868</v>
      </c>
      <c r="Y153" s="110" t="s">
        <v>95</v>
      </c>
    </row>
    <row r="154" spans="1:48" x14ac:dyDescent="0.15">
      <c r="A154" s="29"/>
      <c r="B154" s="29"/>
      <c r="C154" s="29"/>
      <c r="D154" s="29"/>
      <c r="E154" s="29" t="s">
        <v>417</v>
      </c>
      <c r="F154" s="29"/>
      <c r="G154" s="29"/>
      <c r="H154" s="29"/>
      <c r="I154" s="29"/>
      <c r="J154" s="29"/>
      <c r="K154" s="33"/>
      <c r="L154" s="33"/>
      <c r="M154" s="33"/>
      <c r="N154" s="34"/>
      <c r="O154" s="34"/>
      <c r="P154" s="34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</row>
    <row r="155" spans="1:48" s="110" customFormat="1" x14ac:dyDescent="0.15">
      <c r="E155" s="110" t="s">
        <v>5054</v>
      </c>
      <c r="K155" s="109" t="s">
        <v>62</v>
      </c>
      <c r="L155" s="109" t="s">
        <v>148</v>
      </c>
      <c r="M155" s="109" t="s">
        <v>84</v>
      </c>
      <c r="N155" s="115">
        <v>6.97</v>
      </c>
      <c r="O155" s="118" cm="1">
        <f t="array" ref="O155">N155*0.25+N155</f>
        <v>8.7125000000000004</v>
      </c>
      <c r="P155" s="118" cm="1">
        <f t="array" ref="P155">O155*1.1765</f>
        <v>10.250256250000001</v>
      </c>
      <c r="Q155" s="110" t="s">
        <v>4868</v>
      </c>
      <c r="Y155" s="110" t="s">
        <v>95</v>
      </c>
    </row>
    <row r="156" spans="1:48" x14ac:dyDescent="0.15">
      <c r="A156" s="29"/>
      <c r="B156" s="29"/>
      <c r="C156" s="29"/>
      <c r="D156" s="29"/>
      <c r="E156" s="29" t="s">
        <v>421</v>
      </c>
      <c r="F156" s="29"/>
      <c r="G156" s="29"/>
      <c r="H156" s="29"/>
      <c r="I156" s="29"/>
      <c r="J156" s="29"/>
      <c r="K156" s="33"/>
      <c r="L156" s="33"/>
      <c r="M156" s="33"/>
      <c r="N156" s="34"/>
      <c r="O156" s="34"/>
      <c r="P156" s="34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</row>
    <row r="157" spans="1:48" x14ac:dyDescent="0.15">
      <c r="A157" s="13" t="b">
        <v>0</v>
      </c>
      <c r="B157" s="16" t="s">
        <v>2105</v>
      </c>
      <c r="C157" s="16" t="s">
        <v>2106</v>
      </c>
      <c r="D157" s="16"/>
      <c r="E157" s="93" t="s">
        <v>5059</v>
      </c>
      <c r="F157" s="16" t="s">
        <v>2107</v>
      </c>
      <c r="G157" s="17">
        <v>27042</v>
      </c>
      <c r="H157" s="13" t="s">
        <v>47</v>
      </c>
      <c r="I157" s="17">
        <v>2</v>
      </c>
      <c r="J157" s="13"/>
      <c r="K157" s="85" t="s">
        <v>62</v>
      </c>
      <c r="L157" s="18" t="s">
        <v>148</v>
      </c>
      <c r="M157" s="14" t="s">
        <v>193</v>
      </c>
      <c r="N157" s="15">
        <v>8.9600000000000009</v>
      </c>
      <c r="O157" s="15" cm="1">
        <f t="array" ref="O157">N157*0.25+N157</f>
        <v>11.200000000000001</v>
      </c>
      <c r="P157" s="15" cm="1">
        <f t="array" ref="P157">O157*1.1765</f>
        <v>13.176800000000002</v>
      </c>
      <c r="Q157" s="13" t="s">
        <v>188</v>
      </c>
      <c r="R157" s="13"/>
      <c r="S157" s="13"/>
      <c r="T157" s="13"/>
      <c r="U157" s="13"/>
      <c r="V157" s="13"/>
      <c r="W157" s="13"/>
      <c r="X157" s="13"/>
      <c r="Y157" s="16" t="s">
        <v>95</v>
      </c>
      <c r="Z157" s="13"/>
      <c r="AA157" s="13"/>
      <c r="AB157" s="13"/>
      <c r="AC157" s="19">
        <v>0</v>
      </c>
      <c r="AD157" s="19">
        <v>142</v>
      </c>
      <c r="AE157" s="13" t="s">
        <v>56</v>
      </c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</row>
    <row r="158" spans="1:48" x14ac:dyDescent="0.15">
      <c r="A158" s="13" t="b">
        <v>0</v>
      </c>
      <c r="B158" s="16" t="s">
        <v>198</v>
      </c>
      <c r="C158" s="16" t="s">
        <v>199</v>
      </c>
      <c r="D158" s="16"/>
      <c r="E158" s="93" t="s">
        <v>5060</v>
      </c>
      <c r="F158" s="16" t="s">
        <v>200</v>
      </c>
      <c r="G158" s="17">
        <v>27054</v>
      </c>
      <c r="H158" s="13" t="s">
        <v>47</v>
      </c>
      <c r="I158" s="17">
        <v>2</v>
      </c>
      <c r="J158" s="13"/>
      <c r="K158" s="85" t="s">
        <v>62</v>
      </c>
      <c r="L158" s="18" t="s">
        <v>148</v>
      </c>
      <c r="M158" s="14" t="s">
        <v>84</v>
      </c>
      <c r="N158" s="15">
        <v>7.55</v>
      </c>
      <c r="O158" s="15" cm="1">
        <f t="array" ref="O158">N158*0.25+N158</f>
        <v>9.4375</v>
      </c>
      <c r="P158" s="15" cm="1">
        <f t="array" ref="P158">O158*1.1765</f>
        <v>11.103218750000002</v>
      </c>
      <c r="Q158" s="13" t="s">
        <v>188</v>
      </c>
      <c r="R158" s="13"/>
      <c r="S158" s="13"/>
      <c r="T158" s="13"/>
      <c r="U158" s="13"/>
      <c r="V158" s="13"/>
      <c r="W158" s="13"/>
      <c r="X158" s="13"/>
      <c r="Y158" s="16" t="s">
        <v>95</v>
      </c>
      <c r="Z158" s="13"/>
      <c r="AA158" s="13"/>
      <c r="AB158" s="13" t="s">
        <v>194</v>
      </c>
      <c r="AC158" s="19">
        <v>0</v>
      </c>
      <c r="AD158" s="19">
        <v>356</v>
      </c>
      <c r="AE158" s="13" t="s">
        <v>56</v>
      </c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</row>
    <row r="159" spans="1:48" x14ac:dyDescent="0.15">
      <c r="A159" s="13" t="b">
        <v>0</v>
      </c>
      <c r="B159" s="16" t="s">
        <v>201</v>
      </c>
      <c r="C159" s="16" t="s">
        <v>202</v>
      </c>
      <c r="D159" s="16"/>
      <c r="E159" s="93" t="s">
        <v>5061</v>
      </c>
      <c r="F159" s="16" t="s">
        <v>203</v>
      </c>
      <c r="G159" s="17">
        <v>27055</v>
      </c>
      <c r="H159" s="13" t="s">
        <v>47</v>
      </c>
      <c r="I159" s="17">
        <v>2</v>
      </c>
      <c r="J159" s="13"/>
      <c r="K159" s="85" t="s">
        <v>62</v>
      </c>
      <c r="L159" s="18" t="s">
        <v>148</v>
      </c>
      <c r="M159" s="14" t="s">
        <v>84</v>
      </c>
      <c r="N159" s="15">
        <v>7.06</v>
      </c>
      <c r="O159" s="15" cm="1">
        <f t="array" ref="O159">N159*0.25+N159</f>
        <v>8.8249999999999993</v>
      </c>
      <c r="P159" s="15" cm="1">
        <f t="array" ref="P159">O159*1.1765</f>
        <v>10.3826125</v>
      </c>
      <c r="Q159" s="13" t="s">
        <v>188</v>
      </c>
      <c r="R159" s="13"/>
      <c r="S159" s="13"/>
      <c r="T159" s="13"/>
      <c r="U159" s="13"/>
      <c r="V159" s="13"/>
      <c r="W159" s="13"/>
      <c r="X159" s="13"/>
      <c r="Y159" s="16" t="s">
        <v>95</v>
      </c>
      <c r="Z159" s="13"/>
      <c r="AA159" s="13"/>
      <c r="AB159" s="13" t="s">
        <v>194</v>
      </c>
      <c r="AC159" s="19">
        <v>0</v>
      </c>
      <c r="AD159" s="19">
        <v>118</v>
      </c>
      <c r="AE159" s="13" t="s">
        <v>56</v>
      </c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</row>
    <row r="160" spans="1:48" x14ac:dyDescent="0.15">
      <c r="A160" s="13" t="b">
        <v>0</v>
      </c>
      <c r="B160" s="16" t="s">
        <v>207</v>
      </c>
      <c r="C160" s="16" t="s">
        <v>208</v>
      </c>
      <c r="D160" s="16"/>
      <c r="E160" s="93" t="s">
        <v>5062</v>
      </c>
      <c r="F160" s="16" t="s">
        <v>209</v>
      </c>
      <c r="G160" s="17">
        <v>27056</v>
      </c>
      <c r="H160" s="13" t="s">
        <v>47</v>
      </c>
      <c r="I160" s="17">
        <v>2</v>
      </c>
      <c r="J160" s="13"/>
      <c r="K160" s="85" t="s">
        <v>62</v>
      </c>
      <c r="L160" s="18" t="s">
        <v>148</v>
      </c>
      <c r="M160" s="14" t="s">
        <v>84</v>
      </c>
      <c r="N160" s="15">
        <v>6.95</v>
      </c>
      <c r="O160" s="15" cm="1">
        <f t="array" ref="O160">N160*0.25+N160</f>
        <v>8.6875</v>
      </c>
      <c r="P160" s="15" cm="1">
        <f t="array" ref="P160">O160*1.1765</f>
        <v>10.22084375</v>
      </c>
      <c r="Q160" s="13" t="s">
        <v>188</v>
      </c>
      <c r="R160" s="13"/>
      <c r="S160" s="13"/>
      <c r="T160" s="13"/>
      <c r="U160" s="13"/>
      <c r="V160" s="13"/>
      <c r="W160" s="13"/>
      <c r="X160" s="13"/>
      <c r="Y160" s="16" t="s">
        <v>95</v>
      </c>
      <c r="Z160" s="13"/>
      <c r="AA160" s="13"/>
      <c r="AB160" s="13" t="s">
        <v>194</v>
      </c>
      <c r="AC160" s="19">
        <v>0</v>
      </c>
      <c r="AD160" s="19">
        <v>279</v>
      </c>
      <c r="AE160" s="13" t="s">
        <v>56</v>
      </c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</row>
    <row r="161" spans="1:48" x14ac:dyDescent="0.15">
      <c r="A161" s="13" t="b">
        <v>0</v>
      </c>
      <c r="B161" s="16" t="s">
        <v>210</v>
      </c>
      <c r="C161" s="16" t="s">
        <v>211</v>
      </c>
      <c r="D161" s="16"/>
      <c r="E161" s="93" t="s">
        <v>5063</v>
      </c>
      <c r="F161" s="16" t="s">
        <v>212</v>
      </c>
      <c r="G161" s="17">
        <v>27058</v>
      </c>
      <c r="H161" s="13" t="s">
        <v>47</v>
      </c>
      <c r="I161" s="17">
        <v>2</v>
      </c>
      <c r="J161" s="13"/>
      <c r="K161" s="85" t="s">
        <v>62</v>
      </c>
      <c r="L161" s="18" t="s">
        <v>148</v>
      </c>
      <c r="M161" s="14" t="s">
        <v>193</v>
      </c>
      <c r="N161" s="15">
        <v>7.02</v>
      </c>
      <c r="O161" s="15" cm="1">
        <f t="array" ref="O161">N161*0.25+N161</f>
        <v>8.7749999999999986</v>
      </c>
      <c r="P161" s="15" cm="1">
        <f t="array" ref="P161">O161*1.1765</f>
        <v>10.3237875</v>
      </c>
      <c r="Q161" s="13" t="s">
        <v>188</v>
      </c>
      <c r="R161" s="13"/>
      <c r="S161" s="13"/>
      <c r="T161" s="13"/>
      <c r="U161" s="13"/>
      <c r="V161" s="13"/>
      <c r="W161" s="13"/>
      <c r="X161" s="13"/>
      <c r="Y161" s="13" t="s">
        <v>95</v>
      </c>
      <c r="Z161" s="13"/>
      <c r="AA161" s="13"/>
      <c r="AB161" s="13"/>
      <c r="AC161" s="19">
        <v>0</v>
      </c>
      <c r="AD161" s="19">
        <v>148</v>
      </c>
      <c r="AE161" s="13" t="s">
        <v>56</v>
      </c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</row>
    <row r="162" spans="1:48" x14ac:dyDescent="0.15">
      <c r="A162" s="13" t="b">
        <v>0</v>
      </c>
      <c r="B162" s="16" t="s">
        <v>190</v>
      </c>
      <c r="C162" s="16" t="s">
        <v>191</v>
      </c>
      <c r="D162" s="16"/>
      <c r="E162" s="93" t="s">
        <v>5064</v>
      </c>
      <c r="F162" s="16" t="s">
        <v>192</v>
      </c>
      <c r="G162" s="17">
        <v>27060</v>
      </c>
      <c r="H162" s="13" t="s">
        <v>47</v>
      </c>
      <c r="I162" s="17">
        <v>2</v>
      </c>
      <c r="J162" s="13"/>
      <c r="K162" s="85" t="s">
        <v>62</v>
      </c>
      <c r="L162" s="18" t="s">
        <v>148</v>
      </c>
      <c r="M162" s="14" t="s">
        <v>193</v>
      </c>
      <c r="N162" s="15">
        <v>6.95</v>
      </c>
      <c r="O162" s="15" cm="1">
        <f t="array" ref="O162">N162*0.25+N162</f>
        <v>8.6875</v>
      </c>
      <c r="P162" s="15" cm="1">
        <f t="array" ref="P162">O162*1.1765</f>
        <v>10.22084375</v>
      </c>
      <c r="Q162" s="13" t="s">
        <v>188</v>
      </c>
      <c r="R162" s="13"/>
      <c r="S162" s="13"/>
      <c r="T162" s="13"/>
      <c r="U162" s="13"/>
      <c r="V162" s="13"/>
      <c r="W162" s="13"/>
      <c r="X162" s="13"/>
      <c r="Y162" s="13" t="s">
        <v>95</v>
      </c>
      <c r="Z162" s="13"/>
      <c r="AA162" s="13"/>
      <c r="AB162" s="13" t="s">
        <v>194</v>
      </c>
      <c r="AC162" s="19">
        <v>0</v>
      </c>
      <c r="AD162" s="19">
        <v>188</v>
      </c>
      <c r="AE162" s="13" t="s">
        <v>56</v>
      </c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</row>
    <row r="163" spans="1:48" x14ac:dyDescent="0.15">
      <c r="A163" s="13" t="b">
        <v>0</v>
      </c>
      <c r="B163" s="16" t="s">
        <v>422</v>
      </c>
      <c r="C163" s="16" t="s">
        <v>423</v>
      </c>
      <c r="D163" s="16"/>
      <c r="E163" s="93" t="s">
        <v>5065</v>
      </c>
      <c r="F163" s="16" t="s">
        <v>424</v>
      </c>
      <c r="G163" s="17">
        <v>27062</v>
      </c>
      <c r="H163" s="13" t="s">
        <v>47</v>
      </c>
      <c r="I163" s="17">
        <v>2</v>
      </c>
      <c r="J163" s="13"/>
      <c r="K163" s="85" t="s">
        <v>62</v>
      </c>
      <c r="L163" s="18" t="s">
        <v>148</v>
      </c>
      <c r="M163" s="14" t="s">
        <v>84</v>
      </c>
      <c r="N163" s="15">
        <v>9.7899999999999991</v>
      </c>
      <c r="O163" s="15" cm="1">
        <f t="array" ref="O163">N163*0.25+N163</f>
        <v>12.237499999999999</v>
      </c>
      <c r="P163" s="15" cm="1">
        <f t="array" ref="P163">O163*1.1765</f>
        <v>14.39741875</v>
      </c>
      <c r="Q163" s="13" t="s">
        <v>188</v>
      </c>
      <c r="R163" s="13"/>
      <c r="S163" s="13"/>
      <c r="T163" s="13"/>
      <c r="U163" s="13"/>
      <c r="V163" s="13"/>
      <c r="W163" s="13"/>
      <c r="X163" s="13"/>
      <c r="Y163" s="16" t="s">
        <v>95</v>
      </c>
      <c r="Z163" s="13"/>
      <c r="AA163" s="13"/>
      <c r="AB163" s="13"/>
      <c r="AC163" s="19">
        <v>0</v>
      </c>
      <c r="AD163" s="19">
        <v>26</v>
      </c>
      <c r="AE163" s="13" t="s">
        <v>56</v>
      </c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</row>
    <row r="164" spans="1:48" x14ac:dyDescent="0.15">
      <c r="A164" s="13" t="b">
        <v>0</v>
      </c>
      <c r="B164" s="16" t="s">
        <v>425</v>
      </c>
      <c r="C164" s="16" t="s">
        <v>426</v>
      </c>
      <c r="D164" s="16"/>
      <c r="E164" s="93" t="s">
        <v>5066</v>
      </c>
      <c r="F164" s="16" t="s">
        <v>427</v>
      </c>
      <c r="G164" s="17">
        <v>27063</v>
      </c>
      <c r="H164" s="13" t="s">
        <v>47</v>
      </c>
      <c r="I164" s="17">
        <v>2</v>
      </c>
      <c r="J164" s="13"/>
      <c r="K164" s="85" t="s">
        <v>62</v>
      </c>
      <c r="L164" s="18" t="s">
        <v>148</v>
      </c>
      <c r="M164" s="14" t="s">
        <v>193</v>
      </c>
      <c r="N164" s="15">
        <v>7.11</v>
      </c>
      <c r="O164" s="15" cm="1">
        <f t="array" ref="O164">N164*0.25+N164</f>
        <v>8.8875000000000011</v>
      </c>
      <c r="P164" s="15" cm="1">
        <f t="array" ref="P164">O164*1.1765</f>
        <v>10.456143750000003</v>
      </c>
      <c r="Q164" s="13" t="s">
        <v>188</v>
      </c>
      <c r="R164" s="13"/>
      <c r="S164" s="13"/>
      <c r="T164" s="13"/>
      <c r="U164" s="13"/>
      <c r="V164" s="13"/>
      <c r="W164" s="13"/>
      <c r="X164" s="13"/>
      <c r="Y164" s="16" t="s">
        <v>95</v>
      </c>
      <c r="Z164" s="13"/>
      <c r="AA164" s="13"/>
      <c r="AB164" s="13"/>
      <c r="AC164" s="19">
        <v>0</v>
      </c>
      <c r="AD164" s="19">
        <v>136</v>
      </c>
      <c r="AE164" s="13" t="s">
        <v>56</v>
      </c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</row>
    <row r="165" spans="1:48" x14ac:dyDescent="0.15">
      <c r="A165" s="29"/>
      <c r="B165" s="29"/>
      <c r="C165" s="29"/>
      <c r="D165" s="29"/>
      <c r="E165" s="29" t="s">
        <v>443</v>
      </c>
      <c r="F165" s="29"/>
      <c r="G165" s="29"/>
      <c r="H165" s="29"/>
      <c r="I165" s="29"/>
      <c r="J165" s="29"/>
      <c r="K165" s="33"/>
      <c r="L165" s="33"/>
      <c r="M165" s="33"/>
      <c r="N165" s="34"/>
      <c r="O165" s="34"/>
      <c r="P165" s="34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</row>
    <row r="166" spans="1:48" x14ac:dyDescent="0.15">
      <c r="A166" s="13" t="b">
        <v>0</v>
      </c>
      <c r="B166" s="16" t="s">
        <v>699</v>
      </c>
      <c r="C166" s="16" t="s">
        <v>700</v>
      </c>
      <c r="D166" s="16"/>
      <c r="E166" s="93" t="s">
        <v>5067</v>
      </c>
      <c r="F166" s="16" t="s">
        <v>701</v>
      </c>
      <c r="G166" s="17">
        <v>28298</v>
      </c>
      <c r="H166" s="13" t="s">
        <v>47</v>
      </c>
      <c r="I166" s="17">
        <v>2</v>
      </c>
      <c r="J166" s="13"/>
      <c r="K166" s="85" t="s">
        <v>62</v>
      </c>
      <c r="L166" s="18" t="s">
        <v>148</v>
      </c>
      <c r="M166" s="14" t="s">
        <v>84</v>
      </c>
      <c r="N166" s="15">
        <v>10.199999999999999</v>
      </c>
      <c r="O166" s="15" cm="1">
        <f t="array" ref="O166">N166*0.25+N166</f>
        <v>12.75</v>
      </c>
      <c r="P166" s="15" cm="1">
        <f t="array" ref="P166">O166*1.1765</f>
        <v>15.000375000000002</v>
      </c>
      <c r="Q166" s="86" t="s">
        <v>134</v>
      </c>
      <c r="R166" s="13"/>
      <c r="S166" s="13"/>
      <c r="T166" s="13"/>
      <c r="U166" s="13"/>
      <c r="V166" s="13"/>
      <c r="W166" s="13"/>
      <c r="X166" s="13"/>
      <c r="Y166" s="16" t="s">
        <v>95</v>
      </c>
      <c r="Z166" s="13"/>
      <c r="AA166" s="13"/>
      <c r="AB166" s="13"/>
      <c r="AC166" s="19">
        <v>0</v>
      </c>
      <c r="AD166" s="19">
        <v>177</v>
      </c>
      <c r="AE166" s="13" t="s">
        <v>56</v>
      </c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</row>
    <row r="167" spans="1:48" x14ac:dyDescent="0.15">
      <c r="A167" s="13" t="b">
        <v>0</v>
      </c>
      <c r="B167" s="16" t="s">
        <v>703</v>
      </c>
      <c r="C167" s="16" t="s">
        <v>704</v>
      </c>
      <c r="D167" s="16"/>
      <c r="E167" s="93" t="s">
        <v>5068</v>
      </c>
      <c r="F167" s="16" t="s">
        <v>705</v>
      </c>
      <c r="G167" s="17">
        <v>28299</v>
      </c>
      <c r="H167" s="13" t="s">
        <v>47</v>
      </c>
      <c r="I167" s="17">
        <v>2</v>
      </c>
      <c r="J167" s="13"/>
      <c r="K167" s="85" t="s">
        <v>62</v>
      </c>
      <c r="L167" s="18" t="s">
        <v>148</v>
      </c>
      <c r="M167" s="14" t="s">
        <v>84</v>
      </c>
      <c r="N167" s="15">
        <v>10.199999999999999</v>
      </c>
      <c r="O167" s="15" cm="1">
        <f t="array" ref="O167">N167*0.25+N167</f>
        <v>12.75</v>
      </c>
      <c r="P167" s="15" cm="1">
        <f t="array" ref="P167">O167*1.1765</f>
        <v>15.000375000000002</v>
      </c>
      <c r="Q167" s="86" t="s">
        <v>134</v>
      </c>
      <c r="R167" s="13"/>
      <c r="S167" s="13"/>
      <c r="T167" s="13"/>
      <c r="U167" s="13"/>
      <c r="V167" s="13"/>
      <c r="W167" s="13"/>
      <c r="X167" s="13"/>
      <c r="Y167" s="16" t="s">
        <v>95</v>
      </c>
      <c r="Z167" s="13"/>
      <c r="AA167" s="13"/>
      <c r="AB167" s="13"/>
      <c r="AC167" s="19">
        <v>0</v>
      </c>
      <c r="AD167" s="19">
        <v>176</v>
      </c>
      <c r="AE167" s="13" t="s">
        <v>56</v>
      </c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</row>
    <row r="168" spans="1:48" x14ac:dyDescent="0.15">
      <c r="A168" s="29"/>
      <c r="B168" s="29"/>
      <c r="C168" s="29"/>
      <c r="D168" s="29"/>
      <c r="E168" s="92" t="s">
        <v>5051</v>
      </c>
      <c r="F168" s="29"/>
      <c r="G168" s="29"/>
      <c r="H168" s="29"/>
      <c r="I168" s="29"/>
      <c r="J168" s="29"/>
      <c r="K168" s="33"/>
      <c r="L168" s="33"/>
      <c r="M168" s="33"/>
      <c r="N168" s="34"/>
      <c r="O168" s="34"/>
      <c r="P168" s="34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</row>
    <row r="169" spans="1:48" x14ac:dyDescent="0.15">
      <c r="A169" s="13" t="b">
        <v>0</v>
      </c>
      <c r="B169" s="16" t="s">
        <v>4035</v>
      </c>
      <c r="C169" s="16" t="s">
        <v>4036</v>
      </c>
      <c r="D169" s="16"/>
      <c r="E169" s="16" t="s">
        <v>4036</v>
      </c>
      <c r="F169" s="16" t="s">
        <v>4037</v>
      </c>
      <c r="G169" s="17">
        <v>30272</v>
      </c>
      <c r="H169" s="13" t="s">
        <v>47</v>
      </c>
      <c r="I169" s="17">
        <v>2</v>
      </c>
      <c r="J169" s="13"/>
      <c r="K169" s="85" t="s">
        <v>62</v>
      </c>
      <c r="L169" s="18" t="s">
        <v>148</v>
      </c>
      <c r="M169" s="85" t="s">
        <v>193</v>
      </c>
      <c r="N169" s="15">
        <v>5.32</v>
      </c>
      <c r="O169" s="15" cm="1">
        <f t="array" ref="O169">N169*0.25+N169</f>
        <v>6.65</v>
      </c>
      <c r="P169" s="15" cm="1">
        <f t="array" ref="P169">O169*1.1765</f>
        <v>7.8237250000000014</v>
      </c>
      <c r="Q169" s="86" t="s">
        <v>188</v>
      </c>
      <c r="R169" s="13"/>
      <c r="S169" s="13"/>
      <c r="T169" s="13"/>
      <c r="U169" s="13"/>
      <c r="V169" s="13"/>
      <c r="W169" s="13"/>
      <c r="X169" s="13"/>
      <c r="Y169" s="16" t="s">
        <v>95</v>
      </c>
      <c r="Z169" s="13"/>
      <c r="AA169" s="13"/>
      <c r="AB169" s="13" t="s">
        <v>194</v>
      </c>
      <c r="AC169" s="19">
        <v>0</v>
      </c>
      <c r="AD169" s="19">
        <v>261</v>
      </c>
      <c r="AE169" s="13" t="s">
        <v>56</v>
      </c>
      <c r="AF169" s="13"/>
      <c r="AG169" s="13"/>
      <c r="AH169" s="60"/>
      <c r="AI169" s="60"/>
      <c r="AJ169" s="60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</row>
    <row r="170" spans="1:48" x14ac:dyDescent="0.15">
      <c r="A170" s="13" t="b">
        <v>0</v>
      </c>
      <c r="B170" s="16" t="s">
        <v>4310</v>
      </c>
      <c r="C170" s="16" t="s">
        <v>4311</v>
      </c>
      <c r="D170" s="16"/>
      <c r="E170" s="16" t="s">
        <v>4311</v>
      </c>
      <c r="F170" s="16" t="s">
        <v>4312</v>
      </c>
      <c r="G170" s="17">
        <v>30273</v>
      </c>
      <c r="H170" s="13" t="s">
        <v>47</v>
      </c>
      <c r="I170" s="17">
        <v>2</v>
      </c>
      <c r="J170" s="13"/>
      <c r="K170" s="14" t="s">
        <v>62</v>
      </c>
      <c r="L170" s="18" t="s">
        <v>148</v>
      </c>
      <c r="M170" s="14" t="s">
        <v>193</v>
      </c>
      <c r="N170" s="15">
        <v>4.5599999999999996</v>
      </c>
      <c r="O170" s="15" cm="1">
        <f t="array" ref="O170">N170*0.25+N170</f>
        <v>5.6999999999999993</v>
      </c>
      <c r="P170" s="15" cm="1">
        <f t="array" ref="P170">O170*1.1765</f>
        <v>6.7060499999999994</v>
      </c>
      <c r="Q170" s="86" t="s">
        <v>188</v>
      </c>
      <c r="R170" s="13"/>
      <c r="S170" s="13"/>
      <c r="T170" s="13"/>
      <c r="U170" s="13"/>
      <c r="V170" s="13"/>
      <c r="W170" s="13"/>
      <c r="X170" s="13"/>
      <c r="Y170" s="16" t="s">
        <v>95</v>
      </c>
      <c r="Z170" s="13"/>
      <c r="AA170" s="13"/>
      <c r="AB170" s="13" t="s">
        <v>194</v>
      </c>
      <c r="AC170" s="19">
        <v>0</v>
      </c>
      <c r="AD170" s="19">
        <v>91</v>
      </c>
      <c r="AE170" s="13" t="s">
        <v>56</v>
      </c>
      <c r="AF170" s="13"/>
      <c r="AG170" s="13"/>
      <c r="AH170" s="60"/>
      <c r="AI170" s="60"/>
      <c r="AJ170" s="60"/>
      <c r="AK170" s="13"/>
      <c r="AL170" s="60"/>
      <c r="AM170" s="60"/>
      <c r="AN170" s="13"/>
      <c r="AO170" s="13"/>
      <c r="AP170" s="13"/>
      <c r="AQ170" s="13"/>
      <c r="AR170" s="13"/>
      <c r="AS170" s="13"/>
      <c r="AT170" s="13"/>
      <c r="AU170" s="13"/>
      <c r="AV170" s="13"/>
    </row>
    <row r="171" spans="1:48" x14ac:dyDescent="0.15">
      <c r="A171" s="13" t="b">
        <v>0</v>
      </c>
      <c r="B171" s="16" t="s">
        <v>321</v>
      </c>
      <c r="C171" s="16" t="s">
        <v>322</v>
      </c>
      <c r="D171" s="16"/>
      <c r="E171" s="16" t="s">
        <v>322</v>
      </c>
      <c r="F171" s="16" t="s">
        <v>323</v>
      </c>
      <c r="G171" s="17">
        <v>30269</v>
      </c>
      <c r="H171" s="13" t="s">
        <v>47</v>
      </c>
      <c r="I171" s="17">
        <v>2</v>
      </c>
      <c r="J171" s="13"/>
      <c r="K171" s="14" t="s">
        <v>62</v>
      </c>
      <c r="L171" s="18" t="s">
        <v>148</v>
      </c>
      <c r="M171" s="14" t="s">
        <v>193</v>
      </c>
      <c r="N171" s="15">
        <v>4.63</v>
      </c>
      <c r="O171" s="15" cm="1">
        <f t="array" ref="O171">N171*0.25+N171</f>
        <v>5.7874999999999996</v>
      </c>
      <c r="P171" s="15" cm="1">
        <f t="array" ref="P171">O171*1.1765</f>
        <v>6.80899375</v>
      </c>
      <c r="Q171" s="86" t="s">
        <v>188</v>
      </c>
      <c r="R171" s="13"/>
      <c r="S171" s="13"/>
      <c r="T171" s="13"/>
      <c r="U171" s="13"/>
      <c r="V171" s="13"/>
      <c r="W171" s="13"/>
      <c r="X171" s="13"/>
      <c r="Y171" s="16" t="s">
        <v>95</v>
      </c>
      <c r="Z171" s="13" t="s">
        <v>54</v>
      </c>
      <c r="AA171" s="13"/>
      <c r="AB171" s="13" t="s">
        <v>312</v>
      </c>
      <c r="AC171" s="19">
        <v>0</v>
      </c>
      <c r="AD171" s="19">
        <v>100</v>
      </c>
      <c r="AE171" s="13" t="s">
        <v>56</v>
      </c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</row>
    <row r="172" spans="1:48" x14ac:dyDescent="0.15">
      <c r="A172" s="13" t="b">
        <v>0</v>
      </c>
      <c r="B172" s="16" t="s">
        <v>324</v>
      </c>
      <c r="C172" s="16" t="s">
        <v>325</v>
      </c>
      <c r="D172" s="16"/>
      <c r="E172" s="16" t="s">
        <v>325</v>
      </c>
      <c r="F172" s="16" t="s">
        <v>326</v>
      </c>
      <c r="G172" s="17">
        <v>30268</v>
      </c>
      <c r="H172" s="13" t="s">
        <v>47</v>
      </c>
      <c r="I172" s="17">
        <v>2</v>
      </c>
      <c r="J172" s="13"/>
      <c r="K172" s="14" t="s">
        <v>62</v>
      </c>
      <c r="L172" s="18" t="s">
        <v>49</v>
      </c>
      <c r="M172" s="14" t="s">
        <v>50</v>
      </c>
      <c r="N172" s="15">
        <v>21.88</v>
      </c>
      <c r="O172" s="15" cm="1">
        <f t="array" ref="O172">N172*0.25+N172</f>
        <v>27.349999999999998</v>
      </c>
      <c r="P172" s="15" cm="1">
        <f t="array" ref="P172">O172*1.1765</f>
        <v>32.177275000000002</v>
      </c>
      <c r="Q172" s="86" t="s">
        <v>188</v>
      </c>
      <c r="R172" s="13"/>
      <c r="S172" s="13"/>
      <c r="T172" s="13"/>
      <c r="U172" s="13"/>
      <c r="V172" s="13"/>
      <c r="W172" s="13"/>
      <c r="X172" s="13"/>
      <c r="Y172" s="16" t="s">
        <v>95</v>
      </c>
      <c r="Z172" s="13" t="s">
        <v>54</v>
      </c>
      <c r="AA172" s="13"/>
      <c r="AB172" s="13" t="s">
        <v>312</v>
      </c>
      <c r="AC172" s="19">
        <v>0</v>
      </c>
      <c r="AD172" s="19">
        <v>253</v>
      </c>
      <c r="AE172" s="13" t="s">
        <v>56</v>
      </c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</row>
    <row r="173" spans="1:48" x14ac:dyDescent="0.15">
      <c r="A173" s="13" t="b">
        <v>0</v>
      </c>
      <c r="B173" s="16" t="s">
        <v>328</v>
      </c>
      <c r="C173" s="16" t="s">
        <v>328</v>
      </c>
      <c r="D173" s="16"/>
      <c r="E173" s="93" t="s">
        <v>5069</v>
      </c>
      <c r="F173" s="16" t="s">
        <v>329</v>
      </c>
      <c r="G173" s="17">
        <v>30270</v>
      </c>
      <c r="H173" s="13" t="s">
        <v>47</v>
      </c>
      <c r="I173" s="17">
        <v>2</v>
      </c>
      <c r="J173" s="13"/>
      <c r="K173" s="14" t="s">
        <v>62</v>
      </c>
      <c r="L173" s="18" t="s">
        <v>148</v>
      </c>
      <c r="M173" s="85" t="s">
        <v>4818</v>
      </c>
      <c r="N173" s="15">
        <v>5.63</v>
      </c>
      <c r="O173" s="15" cm="1">
        <f t="array" ref="O173">N173*0.25+N173</f>
        <v>7.0374999999999996</v>
      </c>
      <c r="P173" s="15" cm="1">
        <f t="array" ref="P173">O173*1.1765</f>
        <v>8.2796187500000009</v>
      </c>
      <c r="Q173" s="86" t="s">
        <v>188</v>
      </c>
      <c r="R173" s="13"/>
      <c r="S173" s="13"/>
      <c r="T173" s="13"/>
      <c r="U173" s="13"/>
      <c r="V173" s="13"/>
      <c r="W173" s="13"/>
      <c r="X173" s="13"/>
      <c r="Y173" s="16" t="s">
        <v>95</v>
      </c>
      <c r="Z173" s="13" t="s">
        <v>54</v>
      </c>
      <c r="AA173" s="13"/>
      <c r="AB173" s="13" t="s">
        <v>312</v>
      </c>
      <c r="AC173" s="19">
        <v>0</v>
      </c>
      <c r="AD173" s="19">
        <v>603</v>
      </c>
      <c r="AE173" s="13" t="s">
        <v>56</v>
      </c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</row>
    <row r="174" spans="1:48" x14ac:dyDescent="0.15">
      <c r="A174" s="13" t="b">
        <v>0</v>
      </c>
      <c r="B174" s="16" t="s">
        <v>330</v>
      </c>
      <c r="C174" s="16" t="s">
        <v>331</v>
      </c>
      <c r="D174" s="16"/>
      <c r="E174" s="16" t="s">
        <v>331</v>
      </c>
      <c r="F174" s="16" t="s">
        <v>332</v>
      </c>
      <c r="G174" s="17">
        <v>30271</v>
      </c>
      <c r="H174" s="13" t="s">
        <v>47</v>
      </c>
      <c r="I174" s="17">
        <v>2</v>
      </c>
      <c r="J174" s="13"/>
      <c r="K174" s="14" t="s">
        <v>62</v>
      </c>
      <c r="L174" s="18" t="s">
        <v>49</v>
      </c>
      <c r="M174" s="14" t="s">
        <v>84</v>
      </c>
      <c r="N174" s="15">
        <v>10.47</v>
      </c>
      <c r="O174" s="15" cm="1">
        <f t="array" ref="O174">N174*0.25+N174</f>
        <v>13.0875</v>
      </c>
      <c r="P174" s="15" cm="1">
        <f t="array" ref="P174">O174*1.1765</f>
        <v>15.397443750000003</v>
      </c>
      <c r="Q174" s="86" t="s">
        <v>188</v>
      </c>
      <c r="R174" s="13"/>
      <c r="S174" s="13"/>
      <c r="T174" s="13"/>
      <c r="U174" s="13"/>
      <c r="V174" s="13"/>
      <c r="W174" s="13"/>
      <c r="X174" s="13"/>
      <c r="Y174" s="16" t="s">
        <v>95</v>
      </c>
      <c r="Z174" s="13" t="s">
        <v>54</v>
      </c>
      <c r="AA174" s="13"/>
      <c r="AB174" s="13" t="s">
        <v>312</v>
      </c>
      <c r="AC174" s="19">
        <v>0</v>
      </c>
      <c r="AD174" s="19">
        <v>175</v>
      </c>
      <c r="AE174" s="13" t="s">
        <v>56</v>
      </c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</row>
    <row r="175" spans="1:48" x14ac:dyDescent="0.15">
      <c r="A175" s="10"/>
      <c r="B175" s="10"/>
      <c r="C175" s="10"/>
      <c r="D175" s="10"/>
      <c r="E175" s="10" t="s">
        <v>472</v>
      </c>
      <c r="F175" s="10"/>
      <c r="G175" s="10"/>
      <c r="H175" s="10"/>
      <c r="I175" s="10"/>
      <c r="J175" s="10"/>
      <c r="K175" s="20"/>
      <c r="L175" s="20"/>
      <c r="M175" s="20"/>
      <c r="N175" s="21"/>
      <c r="O175" s="21"/>
      <c r="P175" s="21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</row>
    <row r="176" spans="1:48" x14ac:dyDescent="0.15">
      <c r="A176" s="29"/>
      <c r="B176" s="29"/>
      <c r="C176" s="29"/>
      <c r="D176" s="29"/>
      <c r="E176" s="29" t="s">
        <v>473</v>
      </c>
      <c r="F176" s="29"/>
      <c r="G176" s="29"/>
      <c r="H176" s="29"/>
      <c r="I176" s="29"/>
      <c r="J176" s="29"/>
      <c r="K176" s="33"/>
      <c r="L176" s="33"/>
      <c r="M176" s="33"/>
      <c r="N176" s="34"/>
      <c r="O176" s="34"/>
      <c r="P176" s="34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</row>
    <row r="177" spans="1:48" x14ac:dyDescent="0.15">
      <c r="A177" t="b">
        <v>0</v>
      </c>
      <c r="B177" s="101" t="s">
        <v>4744</v>
      </c>
      <c r="C177" s="101" t="s">
        <v>4745</v>
      </c>
      <c r="D177" s="101"/>
      <c r="E177" s="101" t="s">
        <v>4745</v>
      </c>
      <c r="F177" s="101" t="s">
        <v>4746</v>
      </c>
      <c r="G177" s="102">
        <v>28249</v>
      </c>
      <c r="H177" t="s">
        <v>47</v>
      </c>
      <c r="I177" s="102">
        <v>2</v>
      </c>
      <c r="K177" s="109" t="s">
        <v>62</v>
      </c>
      <c r="L177" s="103" t="s">
        <v>148</v>
      </c>
      <c r="M177" s="109" t="s">
        <v>84</v>
      </c>
      <c r="N177" s="91">
        <v>7.23</v>
      </c>
      <c r="O177" s="91" cm="1">
        <f t="array" ref="O177">N177*0.25+N177</f>
        <v>9.0375000000000014</v>
      </c>
      <c r="P177" s="91">
        <v>0</v>
      </c>
      <c r="Q177" s="86" t="s">
        <v>4819</v>
      </c>
      <c r="Y177" s="101" t="s">
        <v>241</v>
      </c>
      <c r="AB177" t="s">
        <v>194</v>
      </c>
      <c r="AC177" s="104">
        <v>0</v>
      </c>
      <c r="AD177" s="104">
        <v>0</v>
      </c>
      <c r="AE177" t="s">
        <v>56</v>
      </c>
    </row>
    <row r="178" spans="1:48" x14ac:dyDescent="0.15">
      <c r="A178" s="13" t="b">
        <v>0</v>
      </c>
      <c r="B178" s="16" t="s">
        <v>3301</v>
      </c>
      <c r="C178" s="16" t="s">
        <v>3302</v>
      </c>
      <c r="D178" s="16"/>
      <c r="E178" s="16" t="s">
        <v>3302</v>
      </c>
      <c r="F178" s="16" t="s">
        <v>3303</v>
      </c>
      <c r="G178" s="17">
        <v>28244</v>
      </c>
      <c r="H178" s="13" t="s">
        <v>47</v>
      </c>
      <c r="I178" s="17">
        <v>2</v>
      </c>
      <c r="J178" s="13"/>
      <c r="K178" s="85" t="s">
        <v>62</v>
      </c>
      <c r="L178" s="18" t="s">
        <v>240</v>
      </c>
      <c r="M178" s="85" t="s">
        <v>193</v>
      </c>
      <c r="N178" s="15">
        <v>6.16</v>
      </c>
      <c r="O178" s="15" cm="1">
        <f t="array" ref="O178">N178*0.25+N178</f>
        <v>7.7</v>
      </c>
      <c r="P178" s="15" cm="1">
        <f t="array" ref="P178">O178*1.1765</f>
        <v>9.0590500000000009</v>
      </c>
      <c r="Q178" s="86" t="s">
        <v>4819</v>
      </c>
      <c r="R178" s="13"/>
      <c r="S178" s="13"/>
      <c r="T178" s="13"/>
      <c r="U178" s="13"/>
      <c r="V178" s="13"/>
      <c r="W178" s="13"/>
      <c r="X178" s="13"/>
      <c r="Y178" s="16" t="s">
        <v>241</v>
      </c>
      <c r="Z178" s="13"/>
      <c r="AA178" s="13"/>
      <c r="AB178" s="13" t="s">
        <v>194</v>
      </c>
      <c r="AC178" s="19">
        <v>0</v>
      </c>
      <c r="AD178" s="19">
        <v>5</v>
      </c>
      <c r="AE178" s="13" t="s">
        <v>56</v>
      </c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</row>
    <row r="179" spans="1:48" x14ac:dyDescent="0.15">
      <c r="A179" s="13" t="b">
        <v>0</v>
      </c>
      <c r="B179" s="16" t="s">
        <v>1364</v>
      </c>
      <c r="C179" s="16" t="s">
        <v>1365</v>
      </c>
      <c r="D179" s="16"/>
      <c r="E179" s="16" t="s">
        <v>1365</v>
      </c>
      <c r="F179" s="16" t="s">
        <v>1366</v>
      </c>
      <c r="G179" s="17">
        <v>28247</v>
      </c>
      <c r="H179" s="13" t="s">
        <v>47</v>
      </c>
      <c r="I179" s="17">
        <v>2</v>
      </c>
      <c r="J179" s="13"/>
      <c r="K179" s="85" t="s">
        <v>62</v>
      </c>
      <c r="L179" s="18" t="s">
        <v>148</v>
      </c>
      <c r="M179" s="14" t="s">
        <v>193</v>
      </c>
      <c r="N179" s="15">
        <v>6.7</v>
      </c>
      <c r="O179" s="15" cm="1">
        <f t="array" ref="O179">N179*0.25+N179</f>
        <v>8.375</v>
      </c>
      <c r="P179" s="15" cm="1">
        <f t="array" ref="P179">O179*1.1765</f>
        <v>9.8531875000000007</v>
      </c>
      <c r="Q179" s="86" t="s">
        <v>4819</v>
      </c>
      <c r="R179" s="13"/>
      <c r="S179" s="13"/>
      <c r="T179" s="13"/>
      <c r="U179" s="13"/>
      <c r="V179" s="13"/>
      <c r="W179" s="13"/>
      <c r="X179" s="13"/>
      <c r="Y179" s="16" t="s">
        <v>241</v>
      </c>
      <c r="Z179" s="13"/>
      <c r="AA179" s="13"/>
      <c r="AB179" s="13" t="s">
        <v>194</v>
      </c>
      <c r="AC179" s="19">
        <v>0</v>
      </c>
      <c r="AD179" s="19">
        <v>961</v>
      </c>
      <c r="AE179" s="13" t="s">
        <v>56</v>
      </c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</row>
    <row r="180" spans="1:48" x14ac:dyDescent="0.15">
      <c r="A180" s="13" t="b">
        <v>0</v>
      </c>
      <c r="B180" s="16" t="s">
        <v>1367</v>
      </c>
      <c r="C180" s="16" t="s">
        <v>1368</v>
      </c>
      <c r="D180" s="16"/>
      <c r="E180" s="16" t="s">
        <v>1368</v>
      </c>
      <c r="F180" s="16" t="s">
        <v>1369</v>
      </c>
      <c r="G180" s="17">
        <v>28245</v>
      </c>
      <c r="H180" s="13" t="s">
        <v>47</v>
      </c>
      <c r="I180" s="17">
        <v>2</v>
      </c>
      <c r="J180" s="13"/>
      <c r="K180" s="85" t="s">
        <v>62</v>
      </c>
      <c r="L180" s="18" t="s">
        <v>148</v>
      </c>
      <c r="M180" s="14" t="s">
        <v>193</v>
      </c>
      <c r="N180" s="15">
        <v>6.9</v>
      </c>
      <c r="O180" s="15" cm="1">
        <f t="array" ref="O180">N180*0.25+N180</f>
        <v>8.625</v>
      </c>
      <c r="P180" s="15" cm="1">
        <f t="array" ref="P180">O180*1.1765</f>
        <v>10.147312500000002</v>
      </c>
      <c r="Q180" s="86" t="s">
        <v>4819</v>
      </c>
      <c r="R180" s="13"/>
      <c r="S180" s="13"/>
      <c r="T180" s="13"/>
      <c r="U180" s="13"/>
      <c r="V180" s="13"/>
      <c r="W180" s="13"/>
      <c r="X180" s="13"/>
      <c r="Y180" s="16" t="s">
        <v>241</v>
      </c>
      <c r="Z180" s="13"/>
      <c r="AA180" s="13"/>
      <c r="AB180" s="13" t="s">
        <v>194</v>
      </c>
      <c r="AC180" s="19">
        <v>188</v>
      </c>
      <c r="AD180" s="19">
        <v>1169</v>
      </c>
      <c r="AE180" s="13" t="s">
        <v>56</v>
      </c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</row>
    <row r="181" spans="1:48" x14ac:dyDescent="0.15">
      <c r="A181" s="13" t="b">
        <v>0</v>
      </c>
      <c r="B181" s="16" t="s">
        <v>1370</v>
      </c>
      <c r="C181" s="16" t="s">
        <v>1371</v>
      </c>
      <c r="D181" s="16"/>
      <c r="E181" s="16" t="s">
        <v>1371</v>
      </c>
      <c r="F181" s="16" t="s">
        <v>1372</v>
      </c>
      <c r="G181" s="17">
        <v>28246</v>
      </c>
      <c r="H181" s="13" t="s">
        <v>47</v>
      </c>
      <c r="I181" s="17">
        <v>2</v>
      </c>
      <c r="J181" s="13"/>
      <c r="K181" s="85" t="s">
        <v>62</v>
      </c>
      <c r="L181" s="18" t="s">
        <v>148</v>
      </c>
      <c r="M181" s="14" t="s">
        <v>193</v>
      </c>
      <c r="N181" s="15">
        <v>5.23</v>
      </c>
      <c r="O181" s="15" cm="1">
        <f t="array" ref="O181">N181*0.25+N181</f>
        <v>6.5375000000000005</v>
      </c>
      <c r="P181" s="15" cm="1">
        <f t="array" ref="P181">O181*1.1765</f>
        <v>7.6913687500000014</v>
      </c>
      <c r="Q181" s="86" t="s">
        <v>4819</v>
      </c>
      <c r="R181" s="13"/>
      <c r="S181" s="13"/>
      <c r="T181" s="13"/>
      <c r="U181" s="13"/>
      <c r="V181" s="13"/>
      <c r="W181" s="13"/>
      <c r="X181" s="13"/>
      <c r="Y181" s="16" t="s">
        <v>241</v>
      </c>
      <c r="Z181" s="13"/>
      <c r="AA181" s="13"/>
      <c r="AB181" s="13" t="s">
        <v>194</v>
      </c>
      <c r="AC181" s="19">
        <v>0</v>
      </c>
      <c r="AD181" s="19">
        <v>120</v>
      </c>
      <c r="AE181" s="13" t="s">
        <v>56</v>
      </c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</row>
    <row r="182" spans="1:48" x14ac:dyDescent="0.15">
      <c r="A182" s="13" t="b">
        <v>0</v>
      </c>
      <c r="B182" s="16" t="s">
        <v>1373</v>
      </c>
      <c r="C182" s="16" t="s">
        <v>1374</v>
      </c>
      <c r="D182" s="16"/>
      <c r="E182" s="16" t="s">
        <v>1374</v>
      </c>
      <c r="F182" s="16" t="s">
        <v>1375</v>
      </c>
      <c r="G182" s="17">
        <v>28248</v>
      </c>
      <c r="H182" s="13" t="s">
        <v>47</v>
      </c>
      <c r="I182" s="17">
        <v>2</v>
      </c>
      <c r="J182" s="13"/>
      <c r="K182" s="85" t="s">
        <v>62</v>
      </c>
      <c r="L182" s="18" t="s">
        <v>148</v>
      </c>
      <c r="M182" s="14" t="s">
        <v>84</v>
      </c>
      <c r="N182" s="15">
        <v>6.38</v>
      </c>
      <c r="O182" s="15" cm="1">
        <f t="array" ref="O182">N182*0.25+N182</f>
        <v>7.9749999999999996</v>
      </c>
      <c r="P182" s="15" cm="1">
        <f t="array" ref="P182">O182*1.1765</f>
        <v>9.3825874999999996</v>
      </c>
      <c r="Q182" s="86" t="s">
        <v>4819</v>
      </c>
      <c r="R182" s="13"/>
      <c r="S182" s="13" t="s">
        <v>4781</v>
      </c>
      <c r="T182" s="13"/>
      <c r="U182" s="13"/>
      <c r="V182" s="13"/>
      <c r="W182" s="13"/>
      <c r="X182" s="13"/>
      <c r="Y182" s="16" t="s">
        <v>241</v>
      </c>
      <c r="Z182" s="13" t="s">
        <v>54</v>
      </c>
      <c r="AA182" s="13" t="s">
        <v>53</v>
      </c>
      <c r="AB182" s="13" t="s">
        <v>194</v>
      </c>
      <c r="AC182" s="19">
        <v>0</v>
      </c>
      <c r="AD182" s="19">
        <v>13</v>
      </c>
      <c r="AE182" s="13" t="s">
        <v>56</v>
      </c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</row>
    <row r="183" spans="1:48" x14ac:dyDescent="0.15">
      <c r="A183" s="13" t="b">
        <v>0</v>
      </c>
      <c r="B183" s="16" t="s">
        <v>855</v>
      </c>
      <c r="C183" s="16" t="s">
        <v>856</v>
      </c>
      <c r="D183" s="16"/>
      <c r="E183" s="16" t="s">
        <v>856</v>
      </c>
      <c r="F183" s="16" t="s">
        <v>857</v>
      </c>
      <c r="G183" s="17">
        <v>28250</v>
      </c>
      <c r="H183" s="13" t="s">
        <v>47</v>
      </c>
      <c r="I183" s="17">
        <v>2</v>
      </c>
      <c r="J183" s="13"/>
      <c r="K183" s="85" t="s">
        <v>62</v>
      </c>
      <c r="L183" s="18" t="s">
        <v>240</v>
      </c>
      <c r="M183" s="14" t="s">
        <v>193</v>
      </c>
      <c r="N183" s="15">
        <v>5.44</v>
      </c>
      <c r="O183" s="15" cm="1">
        <f t="array" ref="O183">N183*0.25+N183</f>
        <v>6.8000000000000007</v>
      </c>
      <c r="P183" s="15" cm="1">
        <f t="array" ref="P183">O183*1.1765</f>
        <v>8.0002000000000013</v>
      </c>
      <c r="Q183" s="86" t="s">
        <v>4819</v>
      </c>
      <c r="R183" s="13"/>
      <c r="S183" s="13"/>
      <c r="T183" s="13"/>
      <c r="U183" s="13"/>
      <c r="V183" s="13"/>
      <c r="W183" s="13"/>
      <c r="X183" s="13"/>
      <c r="Y183" s="16" t="s">
        <v>241</v>
      </c>
      <c r="Z183" s="13"/>
      <c r="AA183" s="13"/>
      <c r="AB183" s="13"/>
      <c r="AC183" s="19">
        <v>0</v>
      </c>
      <c r="AD183" s="19">
        <v>314</v>
      </c>
      <c r="AE183" s="13" t="s">
        <v>56</v>
      </c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</row>
    <row r="184" spans="1:48" x14ac:dyDescent="0.15">
      <c r="A184" s="29"/>
      <c r="B184" s="29"/>
      <c r="C184" s="29"/>
      <c r="D184" s="29"/>
      <c r="E184" s="29" t="s">
        <v>497</v>
      </c>
      <c r="F184" s="29"/>
      <c r="G184" s="29"/>
      <c r="H184" s="29"/>
      <c r="I184" s="29"/>
      <c r="J184" s="29"/>
      <c r="K184" s="33"/>
      <c r="L184" s="33"/>
      <c r="M184" s="33"/>
      <c r="N184" s="34"/>
      <c r="O184" s="34"/>
      <c r="P184" s="34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</row>
    <row r="185" spans="1:48" x14ac:dyDescent="0.15">
      <c r="A185" s="13" t="b">
        <v>0</v>
      </c>
      <c r="B185" s="16" t="s">
        <v>1427</v>
      </c>
      <c r="C185" s="16" t="s">
        <v>1428</v>
      </c>
      <c r="D185" s="16"/>
      <c r="E185" s="93" t="s">
        <v>5070</v>
      </c>
      <c r="F185" s="16" t="s">
        <v>1429</v>
      </c>
      <c r="G185" s="17">
        <v>28842</v>
      </c>
      <c r="H185" s="13" t="s">
        <v>47</v>
      </c>
      <c r="I185" s="17">
        <v>2</v>
      </c>
      <c r="J185" s="13"/>
      <c r="K185" s="85" t="s">
        <v>62</v>
      </c>
      <c r="L185" s="18" t="s">
        <v>148</v>
      </c>
      <c r="M185" s="14" t="s">
        <v>193</v>
      </c>
      <c r="N185" s="15">
        <v>10.220000000000001</v>
      </c>
      <c r="O185" s="15" cm="1">
        <f t="array" ref="O185">N185*0.25+N185</f>
        <v>12.775</v>
      </c>
      <c r="P185" s="15" cm="1">
        <f t="array" ref="P185">O185*1.1765</f>
        <v>15.029787500000001</v>
      </c>
      <c r="Q185" s="86" t="s">
        <v>4820</v>
      </c>
      <c r="R185" s="13"/>
      <c r="S185" s="13"/>
      <c r="T185" s="13"/>
      <c r="U185" s="13"/>
      <c r="V185" s="13"/>
      <c r="W185" s="13"/>
      <c r="X185" s="13"/>
      <c r="Y185" s="16" t="s">
        <v>241</v>
      </c>
      <c r="Z185" s="13"/>
      <c r="AA185" s="13"/>
      <c r="AB185" s="13"/>
      <c r="AC185" s="19">
        <v>0</v>
      </c>
      <c r="AD185" s="19">
        <v>473</v>
      </c>
      <c r="AE185" s="13" t="s">
        <v>56</v>
      </c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</row>
    <row r="186" spans="1:48" x14ac:dyDescent="0.15">
      <c r="A186" s="13"/>
      <c r="B186" s="13"/>
      <c r="C186" s="13"/>
      <c r="D186" s="13"/>
      <c r="E186" s="86" t="s">
        <v>5071</v>
      </c>
      <c r="F186" s="13"/>
      <c r="G186" s="13"/>
      <c r="H186" s="13"/>
      <c r="I186" s="13"/>
      <c r="J186" s="13"/>
      <c r="K186" s="85" t="s">
        <v>62</v>
      </c>
      <c r="L186" s="18" t="s">
        <v>148</v>
      </c>
      <c r="M186" s="14" t="s">
        <v>193</v>
      </c>
      <c r="N186" s="15">
        <v>10.08</v>
      </c>
      <c r="O186" s="15" cm="1">
        <f t="array" ref="O186">N186*0.25+N186</f>
        <v>12.6</v>
      </c>
      <c r="P186" s="15" cm="1">
        <f t="array" ref="P186">O186*1.1765</f>
        <v>14.8239</v>
      </c>
      <c r="Q186" s="86" t="s">
        <v>4820</v>
      </c>
      <c r="R186" s="13"/>
      <c r="S186" s="13"/>
      <c r="T186" s="13"/>
      <c r="U186" s="13"/>
      <c r="V186" s="13"/>
      <c r="W186" s="13"/>
      <c r="X186" s="13"/>
      <c r="Y186" s="16" t="s">
        <v>241</v>
      </c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</row>
    <row r="187" spans="1:48" x14ac:dyDescent="0.15">
      <c r="A187" s="29"/>
      <c r="B187" s="29"/>
      <c r="C187" s="29"/>
      <c r="D187" s="29"/>
      <c r="E187" s="29" t="s">
        <v>343</v>
      </c>
      <c r="F187" s="29"/>
      <c r="G187" s="29"/>
      <c r="H187" s="29"/>
      <c r="I187" s="29"/>
      <c r="J187" s="29"/>
      <c r="K187" s="33"/>
      <c r="L187" s="33"/>
      <c r="M187" s="33"/>
      <c r="N187" s="34"/>
      <c r="O187" s="34"/>
      <c r="P187" s="34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</row>
    <row r="188" spans="1:48" x14ac:dyDescent="0.15">
      <c r="A188" s="13"/>
      <c r="B188" s="13"/>
      <c r="C188" s="13"/>
      <c r="D188" s="13"/>
      <c r="E188" s="16" t="s">
        <v>299</v>
      </c>
      <c r="F188" s="13"/>
      <c r="G188" s="13"/>
      <c r="H188" s="13"/>
      <c r="I188" s="13"/>
      <c r="J188" s="13"/>
      <c r="K188" s="18" t="s">
        <v>62</v>
      </c>
      <c r="L188" s="18" t="s">
        <v>240</v>
      </c>
      <c r="M188" s="14" t="s">
        <v>193</v>
      </c>
      <c r="N188" s="15">
        <v>6.16</v>
      </c>
      <c r="O188" s="15" cm="1">
        <f t="array" ref="O188">N188*0.25+N188</f>
        <v>7.7</v>
      </c>
      <c r="P188" s="15" cm="1">
        <f t="array" ref="P188">O188*1.1765</f>
        <v>9.0590500000000009</v>
      </c>
      <c r="Q188" s="86" t="s">
        <v>553</v>
      </c>
      <c r="R188" s="13"/>
      <c r="S188" s="13"/>
      <c r="T188" s="13"/>
      <c r="U188" s="13"/>
      <c r="V188" s="13"/>
      <c r="W188" s="13"/>
      <c r="X188" s="13"/>
      <c r="Y188" s="16" t="s">
        <v>241</v>
      </c>
      <c r="Z188" s="13" t="s">
        <v>53</v>
      </c>
      <c r="AA188" s="13" t="s">
        <v>53</v>
      </c>
      <c r="AB188" s="13" t="s">
        <v>194</v>
      </c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</row>
    <row r="189" spans="1:48" x14ac:dyDescent="0.15">
      <c r="A189" s="13" t="b">
        <v>0</v>
      </c>
      <c r="B189" s="16" t="s">
        <v>3277</v>
      </c>
      <c r="C189" s="16" t="s">
        <v>3278</v>
      </c>
      <c r="D189" s="16"/>
      <c r="E189" s="16" t="s">
        <v>3278</v>
      </c>
      <c r="F189" s="16" t="s">
        <v>3279</v>
      </c>
      <c r="G189" s="17">
        <v>29178</v>
      </c>
      <c r="H189" s="13" t="s">
        <v>47</v>
      </c>
      <c r="I189" s="17">
        <v>2</v>
      </c>
      <c r="J189" s="13"/>
      <c r="K189" s="18" t="s">
        <v>62</v>
      </c>
      <c r="L189" s="18" t="s">
        <v>240</v>
      </c>
      <c r="M189" s="14" t="s">
        <v>193</v>
      </c>
      <c r="N189" s="15">
        <v>6.16</v>
      </c>
      <c r="O189" s="15" cm="1">
        <f t="array" ref="O189">N189*0.25+N189</f>
        <v>7.7</v>
      </c>
      <c r="P189" s="15" cm="1">
        <f t="array" ref="P189">O189*1.1765</f>
        <v>9.0590500000000009</v>
      </c>
      <c r="Q189" s="86" t="s">
        <v>553</v>
      </c>
      <c r="R189" s="13"/>
      <c r="S189" s="13"/>
      <c r="T189" s="13"/>
      <c r="U189" s="13"/>
      <c r="V189" s="13"/>
      <c r="W189" s="13"/>
      <c r="X189" s="13"/>
      <c r="Y189" s="16" t="s">
        <v>241</v>
      </c>
      <c r="Z189" s="13" t="s">
        <v>53</v>
      </c>
      <c r="AA189" s="13" t="s">
        <v>53</v>
      </c>
      <c r="AB189" s="13" t="s">
        <v>194</v>
      </c>
      <c r="AC189" s="19">
        <v>0</v>
      </c>
      <c r="AD189" s="19">
        <v>267</v>
      </c>
      <c r="AE189" s="13" t="s">
        <v>56</v>
      </c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</row>
    <row r="190" spans="1:48" x14ac:dyDescent="0.15">
      <c r="A190" s="13"/>
      <c r="B190" s="13"/>
      <c r="C190" s="13"/>
      <c r="D190" s="13"/>
      <c r="E190" s="16" t="s">
        <v>307</v>
      </c>
      <c r="F190" s="13"/>
      <c r="G190" s="13"/>
      <c r="H190" s="13"/>
      <c r="I190" s="13"/>
      <c r="J190" s="13"/>
      <c r="K190" s="18" t="s">
        <v>62</v>
      </c>
      <c r="L190" s="18" t="s">
        <v>240</v>
      </c>
      <c r="M190" s="14" t="s">
        <v>193</v>
      </c>
      <c r="N190" s="15">
        <v>5.31</v>
      </c>
      <c r="O190" s="15" cm="1">
        <f t="array" ref="O190">N190*0.25+N190</f>
        <v>6.6374999999999993</v>
      </c>
      <c r="P190" s="15" cm="1">
        <f t="array" ref="P190">O190*1.1765</f>
        <v>7.8090187499999999</v>
      </c>
      <c r="Q190" s="86" t="s">
        <v>553</v>
      </c>
      <c r="R190" s="13"/>
      <c r="S190" s="13"/>
      <c r="T190" s="13"/>
      <c r="U190" s="13"/>
      <c r="V190" s="13"/>
      <c r="W190" s="13"/>
      <c r="X190" s="13"/>
      <c r="Y190" s="16" t="s">
        <v>241</v>
      </c>
      <c r="Z190" s="13" t="s">
        <v>53</v>
      </c>
      <c r="AA190" s="13" t="s">
        <v>53</v>
      </c>
      <c r="AB190" s="13" t="s">
        <v>194</v>
      </c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</row>
    <row r="191" spans="1:48" x14ac:dyDescent="0.15">
      <c r="A191" s="29"/>
      <c r="B191" s="29"/>
      <c r="C191" s="29"/>
      <c r="D191" s="29"/>
      <c r="E191" s="29" t="s">
        <v>501</v>
      </c>
      <c r="F191" s="29"/>
      <c r="G191" s="29"/>
      <c r="H191" s="29"/>
      <c r="I191" s="29"/>
      <c r="J191" s="29"/>
      <c r="K191" s="33"/>
      <c r="L191" s="33"/>
      <c r="M191" s="33"/>
      <c r="N191" s="34"/>
      <c r="O191" s="34"/>
      <c r="P191" s="34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</row>
    <row r="192" spans="1:48" x14ac:dyDescent="0.15">
      <c r="A192" s="77" t="b">
        <v>0</v>
      </c>
      <c r="B192" s="78" t="s">
        <v>4437</v>
      </c>
      <c r="C192" s="78" t="s">
        <v>4438</v>
      </c>
      <c r="D192" s="78"/>
      <c r="E192" s="120" t="s">
        <v>5072</v>
      </c>
      <c r="F192" s="78" t="s">
        <v>4439</v>
      </c>
      <c r="G192" s="79">
        <v>28871</v>
      </c>
      <c r="H192" s="77" t="s">
        <v>47</v>
      </c>
      <c r="I192" s="79">
        <v>2</v>
      </c>
      <c r="J192" s="77"/>
      <c r="K192" s="80" t="s">
        <v>62</v>
      </c>
      <c r="L192" s="81" t="s">
        <v>834</v>
      </c>
      <c r="M192" s="111" t="s">
        <v>193</v>
      </c>
      <c r="N192" s="82">
        <v>8.89</v>
      </c>
      <c r="O192" s="82" cm="1">
        <f t="array" ref="O192">N192*0.25+N192</f>
        <v>11.112500000000001</v>
      </c>
      <c r="P192" s="15" cm="1">
        <f t="array" ref="P192">O192*1.1765</f>
        <v>13.073856250000002</v>
      </c>
      <c r="Q192" s="86" t="s">
        <v>4821</v>
      </c>
      <c r="R192" s="77"/>
      <c r="S192" s="77"/>
      <c r="T192" s="77"/>
      <c r="U192" s="77"/>
      <c r="V192" s="77"/>
      <c r="W192" s="77"/>
      <c r="X192" s="77"/>
      <c r="Y192" s="78" t="s">
        <v>241</v>
      </c>
      <c r="Z192" s="77"/>
      <c r="AA192" s="77"/>
      <c r="AB192" s="77" t="s">
        <v>194</v>
      </c>
      <c r="AC192" s="83">
        <v>0</v>
      </c>
      <c r="AD192" s="83">
        <v>451</v>
      </c>
      <c r="AE192" s="77" t="s">
        <v>56</v>
      </c>
      <c r="AF192" s="77"/>
      <c r="AG192" s="77"/>
      <c r="AH192" s="84"/>
      <c r="AI192" s="84"/>
      <c r="AJ192" s="84"/>
      <c r="AK192" s="77"/>
      <c r="AL192" s="84"/>
      <c r="AM192" s="84"/>
      <c r="AN192" s="77"/>
      <c r="AO192" s="77"/>
      <c r="AP192" s="77"/>
      <c r="AQ192" s="77"/>
      <c r="AR192" s="77"/>
      <c r="AS192" s="77"/>
      <c r="AT192" s="77"/>
      <c r="AU192" s="77"/>
      <c r="AV192" s="77"/>
    </row>
    <row r="193" spans="1:48" x14ac:dyDescent="0.15">
      <c r="A193" s="13" t="b">
        <v>0</v>
      </c>
      <c r="B193" s="16" t="s">
        <v>4639</v>
      </c>
      <c r="C193" s="16" t="s">
        <v>4640</v>
      </c>
      <c r="D193" s="16"/>
      <c r="E193" s="93" t="s">
        <v>5073</v>
      </c>
      <c r="F193" s="16" t="s">
        <v>4641</v>
      </c>
      <c r="G193" s="17">
        <v>28860</v>
      </c>
      <c r="H193" s="13" t="s">
        <v>47</v>
      </c>
      <c r="I193" s="17">
        <v>2</v>
      </c>
      <c r="J193" s="13"/>
      <c r="K193" s="85" t="s">
        <v>62</v>
      </c>
      <c r="L193" s="105" t="s">
        <v>148</v>
      </c>
      <c r="M193" s="14" t="s">
        <v>84</v>
      </c>
      <c r="N193" s="15">
        <v>7.57</v>
      </c>
      <c r="O193" s="15" cm="1">
        <f t="array" ref="O193">N193*0.25+N193</f>
        <v>9.4625000000000004</v>
      </c>
      <c r="P193" s="15" cm="1">
        <f t="array" ref="P193">O193*1.1765</f>
        <v>11.132631250000001</v>
      </c>
      <c r="Q193" s="86" t="s">
        <v>4821</v>
      </c>
      <c r="R193" s="13"/>
      <c r="S193" s="13" t="s">
        <v>4770</v>
      </c>
      <c r="T193" s="13"/>
      <c r="U193" s="13"/>
      <c r="V193" s="13"/>
      <c r="W193" s="13"/>
      <c r="X193" s="13"/>
      <c r="Y193" s="16" t="s">
        <v>241</v>
      </c>
      <c r="Z193" s="13"/>
      <c r="AA193" s="13"/>
      <c r="AB193" s="13" t="s">
        <v>189</v>
      </c>
      <c r="AC193" s="19">
        <v>0</v>
      </c>
      <c r="AD193" s="19">
        <v>297</v>
      </c>
      <c r="AE193" s="13" t="s">
        <v>56</v>
      </c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</row>
    <row r="194" spans="1:48" x14ac:dyDescent="0.15">
      <c r="A194" s="13" t="b">
        <v>0</v>
      </c>
      <c r="B194" s="16" t="s">
        <v>4642</v>
      </c>
      <c r="C194" s="16" t="s">
        <v>4643</v>
      </c>
      <c r="D194" s="16"/>
      <c r="E194" s="93" t="s">
        <v>5074</v>
      </c>
      <c r="F194" s="16" t="s">
        <v>4644</v>
      </c>
      <c r="G194" s="17">
        <v>28864</v>
      </c>
      <c r="H194" s="13" t="s">
        <v>47</v>
      </c>
      <c r="I194" s="17">
        <v>2</v>
      </c>
      <c r="J194" s="13"/>
      <c r="K194" s="85" t="s">
        <v>62</v>
      </c>
      <c r="L194" s="18" t="s">
        <v>148</v>
      </c>
      <c r="M194" s="14" t="s">
        <v>84</v>
      </c>
      <c r="N194" s="15">
        <v>9.26</v>
      </c>
      <c r="O194" s="15" cm="1">
        <f t="array" ref="O194">N194*0.25+N194</f>
        <v>11.574999999999999</v>
      </c>
      <c r="P194" s="15" cm="1">
        <f t="array" ref="P194">O194*1.1765</f>
        <v>13.6179875</v>
      </c>
      <c r="Q194" s="86" t="s">
        <v>4821</v>
      </c>
      <c r="R194" s="13"/>
      <c r="S194" s="13"/>
      <c r="T194" s="13"/>
      <c r="U194" s="13"/>
      <c r="V194" s="13"/>
      <c r="W194" s="13"/>
      <c r="X194" s="13"/>
      <c r="Y194" s="16" t="s">
        <v>241</v>
      </c>
      <c r="Z194" s="13"/>
      <c r="AA194" s="13"/>
      <c r="AB194" s="13" t="s">
        <v>194</v>
      </c>
      <c r="AC194" s="19">
        <v>0</v>
      </c>
      <c r="AD194" s="19">
        <v>145</v>
      </c>
      <c r="AE194" s="13" t="s">
        <v>56</v>
      </c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</row>
    <row r="195" spans="1:48" x14ac:dyDescent="0.15">
      <c r="A195" s="13" t="b">
        <v>0</v>
      </c>
      <c r="B195" s="16" t="s">
        <v>4645</v>
      </c>
      <c r="C195" s="16" t="s">
        <v>4646</v>
      </c>
      <c r="D195" s="16"/>
      <c r="E195" s="16" t="s">
        <v>4646</v>
      </c>
      <c r="F195" s="16" t="s">
        <v>4647</v>
      </c>
      <c r="G195" s="17">
        <v>28866</v>
      </c>
      <c r="H195" s="13" t="s">
        <v>47</v>
      </c>
      <c r="I195" s="17">
        <v>2</v>
      </c>
      <c r="J195" s="13"/>
      <c r="K195" s="85" t="s">
        <v>62</v>
      </c>
      <c r="L195" s="18" t="s">
        <v>148</v>
      </c>
      <c r="M195" s="14" t="s">
        <v>193</v>
      </c>
      <c r="N195" s="15">
        <v>7.24</v>
      </c>
      <c r="O195" s="15" cm="1">
        <f t="array" ref="O195">N195*0.25+N195</f>
        <v>9.0500000000000007</v>
      </c>
      <c r="P195" s="15" cm="1">
        <f t="array" ref="P195">O195*1.1765</f>
        <v>10.647325000000002</v>
      </c>
      <c r="Q195" s="86" t="s">
        <v>4821</v>
      </c>
      <c r="R195" s="13"/>
      <c r="S195" s="13"/>
      <c r="T195" s="13"/>
      <c r="U195" s="13"/>
      <c r="V195" s="13"/>
      <c r="W195" s="13"/>
      <c r="X195" s="13"/>
      <c r="Y195" s="16" t="s">
        <v>241</v>
      </c>
      <c r="Z195" s="13"/>
      <c r="AA195" s="13"/>
      <c r="AB195" s="13" t="s">
        <v>194</v>
      </c>
      <c r="AC195" s="19">
        <v>0</v>
      </c>
      <c r="AD195" s="19">
        <v>195</v>
      </c>
      <c r="AE195" s="13" t="s">
        <v>56</v>
      </c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</row>
    <row r="196" spans="1:48" x14ac:dyDescent="0.15">
      <c r="A196" s="13" t="b">
        <v>0</v>
      </c>
      <c r="B196" s="16" t="s">
        <v>4648</v>
      </c>
      <c r="C196" s="16" t="s">
        <v>4646</v>
      </c>
      <c r="D196" s="16"/>
      <c r="E196" s="16" t="s">
        <v>4646</v>
      </c>
      <c r="F196" s="16" t="s">
        <v>4649</v>
      </c>
      <c r="G196" s="17">
        <v>28867</v>
      </c>
      <c r="H196" s="13" t="s">
        <v>47</v>
      </c>
      <c r="I196" s="17">
        <v>2</v>
      </c>
      <c r="J196" s="13"/>
      <c r="K196" s="85" t="s">
        <v>62</v>
      </c>
      <c r="L196" s="18" t="s">
        <v>1116</v>
      </c>
      <c r="M196" s="14" t="s">
        <v>84</v>
      </c>
      <c r="N196" s="15">
        <v>13.81</v>
      </c>
      <c r="O196" s="15" cm="1">
        <f t="array" ref="O196">N196*0.25+N196</f>
        <v>17.262499999999999</v>
      </c>
      <c r="P196" s="15" cm="1">
        <f t="array" ref="P196">O196*1.1765</f>
        <v>20.30933125</v>
      </c>
      <c r="Q196" s="86" t="s">
        <v>4821</v>
      </c>
      <c r="R196" s="13"/>
      <c r="S196" s="13"/>
      <c r="T196" s="13"/>
      <c r="U196" s="13"/>
      <c r="V196" s="13"/>
      <c r="W196" s="13"/>
      <c r="X196" s="13"/>
      <c r="Y196" s="16" t="s">
        <v>241</v>
      </c>
      <c r="Z196" s="13"/>
      <c r="AA196" s="13"/>
      <c r="AB196" s="13" t="s">
        <v>194</v>
      </c>
      <c r="AC196" s="19">
        <v>0</v>
      </c>
      <c r="AD196" s="19">
        <v>99</v>
      </c>
      <c r="AE196" s="13" t="s">
        <v>56</v>
      </c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</row>
    <row r="197" spans="1:48" x14ac:dyDescent="0.15">
      <c r="A197" s="13" t="b">
        <v>0</v>
      </c>
      <c r="B197" s="16" t="s">
        <v>4650</v>
      </c>
      <c r="C197" s="16" t="s">
        <v>4651</v>
      </c>
      <c r="D197" s="16"/>
      <c r="E197" s="16" t="s">
        <v>4651</v>
      </c>
      <c r="F197" s="16" t="s">
        <v>4652</v>
      </c>
      <c r="G197" s="17">
        <v>28868</v>
      </c>
      <c r="H197" s="13" t="s">
        <v>47</v>
      </c>
      <c r="I197" s="17">
        <v>2</v>
      </c>
      <c r="J197" s="13"/>
      <c r="K197" s="85" t="s">
        <v>62</v>
      </c>
      <c r="L197" s="18" t="s">
        <v>148</v>
      </c>
      <c r="M197" s="14" t="s">
        <v>84</v>
      </c>
      <c r="N197" s="15">
        <v>7.61</v>
      </c>
      <c r="O197" s="15" cm="1">
        <f t="array" ref="O197">N197*0.25+N197</f>
        <v>9.5125000000000011</v>
      </c>
      <c r="P197" s="15" cm="1">
        <f t="array" ref="P197">O197*1.1765</f>
        <v>11.191456250000002</v>
      </c>
      <c r="Q197" s="86" t="s">
        <v>4821</v>
      </c>
      <c r="R197" s="13"/>
      <c r="S197" s="13"/>
      <c r="T197" s="13"/>
      <c r="U197" s="13"/>
      <c r="V197" s="13"/>
      <c r="W197" s="13"/>
      <c r="X197" s="13"/>
      <c r="Y197" s="16" t="s">
        <v>241</v>
      </c>
      <c r="Z197" s="13"/>
      <c r="AA197" s="13"/>
      <c r="AB197" s="13" t="s">
        <v>194</v>
      </c>
      <c r="AC197" s="19">
        <v>0</v>
      </c>
      <c r="AD197" s="19">
        <v>218</v>
      </c>
      <c r="AE197" s="13" t="s">
        <v>56</v>
      </c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</row>
    <row r="198" spans="1:48" x14ac:dyDescent="0.15">
      <c r="A198" s="13" t="b">
        <v>0</v>
      </c>
      <c r="B198" s="16" t="s">
        <v>4653</v>
      </c>
      <c r="C198" s="16" t="s">
        <v>4654</v>
      </c>
      <c r="D198" s="16"/>
      <c r="E198" s="16" t="s">
        <v>4654</v>
      </c>
      <c r="F198" s="16" t="s">
        <v>4655</v>
      </c>
      <c r="G198" s="17">
        <v>28869</v>
      </c>
      <c r="H198" s="13" t="s">
        <v>47</v>
      </c>
      <c r="I198" s="17">
        <v>2</v>
      </c>
      <c r="J198" s="13"/>
      <c r="K198" s="85" t="s">
        <v>62</v>
      </c>
      <c r="L198" s="18" t="s">
        <v>1116</v>
      </c>
      <c r="M198" s="14" t="s">
        <v>84</v>
      </c>
      <c r="N198" s="15">
        <v>12.14</v>
      </c>
      <c r="O198" s="15" cm="1">
        <f t="array" ref="O198">N198*0.25+N198</f>
        <v>15.175000000000001</v>
      </c>
      <c r="P198" s="15" cm="1">
        <f t="array" ref="P198">O198*1.1765</f>
        <v>17.853387500000004</v>
      </c>
      <c r="Q198" s="86" t="s">
        <v>4821</v>
      </c>
      <c r="R198" s="13"/>
      <c r="S198" s="13"/>
      <c r="T198" s="13"/>
      <c r="U198" s="13"/>
      <c r="V198" s="13"/>
      <c r="W198" s="13"/>
      <c r="X198" s="13"/>
      <c r="Y198" s="16" t="s">
        <v>241</v>
      </c>
      <c r="Z198" s="13"/>
      <c r="AA198" s="13"/>
      <c r="AB198" s="13" t="s">
        <v>194</v>
      </c>
      <c r="AC198" s="19">
        <v>0</v>
      </c>
      <c r="AD198" s="19">
        <v>201</v>
      </c>
      <c r="AE198" s="13" t="s">
        <v>56</v>
      </c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</row>
    <row r="199" spans="1:48" x14ac:dyDescent="0.15">
      <c r="A199" s="13" t="b">
        <v>0</v>
      </c>
      <c r="B199" s="16" t="s">
        <v>4656</v>
      </c>
      <c r="C199" s="16" t="s">
        <v>4657</v>
      </c>
      <c r="D199" s="16"/>
      <c r="E199" s="16" t="s">
        <v>4657</v>
      </c>
      <c r="F199" s="16" t="s">
        <v>4658</v>
      </c>
      <c r="G199" s="17">
        <v>28870</v>
      </c>
      <c r="H199" s="13" t="s">
        <v>47</v>
      </c>
      <c r="I199" s="17">
        <v>2</v>
      </c>
      <c r="J199" s="13"/>
      <c r="K199" s="85" t="s">
        <v>62</v>
      </c>
      <c r="L199" s="18" t="s">
        <v>834</v>
      </c>
      <c r="M199" s="14" t="s">
        <v>84</v>
      </c>
      <c r="N199" s="15">
        <v>6.28</v>
      </c>
      <c r="O199" s="15" cm="1">
        <f t="array" ref="O199">N199*0.25+N199</f>
        <v>7.8500000000000005</v>
      </c>
      <c r="P199" s="15" cm="1">
        <f t="array" ref="P199">O199*1.1765</f>
        <v>9.2355250000000009</v>
      </c>
      <c r="Q199" s="86" t="s">
        <v>4821</v>
      </c>
      <c r="R199" s="13"/>
      <c r="S199" s="13"/>
      <c r="T199" s="13"/>
      <c r="U199" s="13"/>
      <c r="V199" s="13"/>
      <c r="W199" s="13"/>
      <c r="X199" s="13"/>
      <c r="Y199" s="16" t="s">
        <v>241</v>
      </c>
      <c r="Z199" s="13"/>
      <c r="AA199" s="13"/>
      <c r="AB199" s="13" t="s">
        <v>194</v>
      </c>
      <c r="AC199" s="19">
        <v>0</v>
      </c>
      <c r="AD199" s="19">
        <v>206</v>
      </c>
      <c r="AE199" s="13" t="s">
        <v>56</v>
      </c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</row>
    <row r="200" spans="1:48" x14ac:dyDescent="0.15">
      <c r="A200" s="13" t="b">
        <v>0</v>
      </c>
      <c r="B200" s="16" t="s">
        <v>1182</v>
      </c>
      <c r="C200" s="16" t="s">
        <v>1183</v>
      </c>
      <c r="D200" s="16"/>
      <c r="E200" s="16" t="s">
        <v>1183</v>
      </c>
      <c r="F200" s="16" t="s">
        <v>1184</v>
      </c>
      <c r="G200" s="17">
        <v>28873</v>
      </c>
      <c r="H200" s="13" t="s">
        <v>47</v>
      </c>
      <c r="I200" s="17">
        <v>2</v>
      </c>
      <c r="J200" s="13"/>
      <c r="K200" s="85" t="s">
        <v>62</v>
      </c>
      <c r="L200" s="18" t="s">
        <v>148</v>
      </c>
      <c r="M200" s="14" t="s">
        <v>193</v>
      </c>
      <c r="N200" s="15">
        <v>8.65</v>
      </c>
      <c r="O200" s="15" cm="1">
        <f t="array" ref="O200">N200*0.25+N200</f>
        <v>10.8125</v>
      </c>
      <c r="P200" s="15" cm="1">
        <f t="array" ref="P200">O200*1.1765</f>
        <v>12.720906250000001</v>
      </c>
      <c r="Q200" s="86" t="s">
        <v>4821</v>
      </c>
      <c r="R200" s="13"/>
      <c r="S200" s="13"/>
      <c r="T200" s="13"/>
      <c r="U200" s="13"/>
      <c r="V200" s="13"/>
      <c r="W200" s="13"/>
      <c r="X200" s="13"/>
      <c r="Y200" s="16" t="s">
        <v>241</v>
      </c>
      <c r="Z200" s="13"/>
      <c r="AA200" s="13"/>
      <c r="AB200" s="13" t="s">
        <v>194</v>
      </c>
      <c r="AC200" s="19">
        <v>0</v>
      </c>
      <c r="AD200" s="19">
        <v>193</v>
      </c>
      <c r="AE200" s="13" t="s">
        <v>56</v>
      </c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</row>
    <row r="201" spans="1:48" x14ac:dyDescent="0.15">
      <c r="A201" s="13" t="b">
        <v>0</v>
      </c>
      <c r="B201" s="16" t="s">
        <v>1185</v>
      </c>
      <c r="C201" s="16" t="s">
        <v>1186</v>
      </c>
      <c r="D201" s="16"/>
      <c r="E201" s="16" t="s">
        <v>1186</v>
      </c>
      <c r="F201" s="16" t="s">
        <v>1187</v>
      </c>
      <c r="G201" s="17">
        <v>28874</v>
      </c>
      <c r="H201" s="13" t="s">
        <v>47</v>
      </c>
      <c r="I201" s="17">
        <v>2</v>
      </c>
      <c r="J201" s="13"/>
      <c r="K201" s="85" t="s">
        <v>62</v>
      </c>
      <c r="L201" s="18" t="s">
        <v>148</v>
      </c>
      <c r="M201" s="14" t="s">
        <v>193</v>
      </c>
      <c r="N201" s="15">
        <v>6.95</v>
      </c>
      <c r="O201" s="15" cm="1">
        <f t="array" ref="O201">N201*0.25+N201</f>
        <v>8.6875</v>
      </c>
      <c r="P201" s="15" cm="1">
        <f t="array" ref="P201">O201*1.1765</f>
        <v>10.22084375</v>
      </c>
      <c r="Q201" s="86" t="s">
        <v>4821</v>
      </c>
      <c r="R201" s="13"/>
      <c r="S201" s="13"/>
      <c r="T201" s="13"/>
      <c r="U201" s="13"/>
      <c r="V201" s="13"/>
      <c r="W201" s="13"/>
      <c r="X201" s="13"/>
      <c r="Y201" s="16" t="s">
        <v>241</v>
      </c>
      <c r="Z201" s="13"/>
      <c r="AA201" s="13"/>
      <c r="AB201" s="13" t="s">
        <v>194</v>
      </c>
      <c r="AC201" s="19">
        <v>0</v>
      </c>
      <c r="AD201" s="19">
        <v>710</v>
      </c>
      <c r="AE201" s="13" t="s">
        <v>56</v>
      </c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</row>
    <row r="202" spans="1:48" x14ac:dyDescent="0.15">
      <c r="A202" s="13" t="b">
        <v>0</v>
      </c>
      <c r="B202" s="16" t="s">
        <v>498</v>
      </c>
      <c r="C202" s="16" t="s">
        <v>499</v>
      </c>
      <c r="D202" s="16"/>
      <c r="E202" s="16" t="s">
        <v>499</v>
      </c>
      <c r="F202" s="16" t="s">
        <v>500</v>
      </c>
      <c r="G202" s="17">
        <v>28872</v>
      </c>
      <c r="H202" s="13" t="s">
        <v>47</v>
      </c>
      <c r="I202" s="17">
        <v>2</v>
      </c>
      <c r="J202" s="13"/>
      <c r="K202" s="85" t="s">
        <v>62</v>
      </c>
      <c r="L202" s="18" t="s">
        <v>148</v>
      </c>
      <c r="M202" s="14" t="s">
        <v>193</v>
      </c>
      <c r="N202" s="15">
        <v>8.3800000000000008</v>
      </c>
      <c r="O202" s="15" cm="1">
        <f t="array" ref="O202">N202*0.25+N202</f>
        <v>10.475000000000001</v>
      </c>
      <c r="P202" s="15" cm="1">
        <f t="array" ref="P202">O202*1.1765</f>
        <v>12.323837500000003</v>
      </c>
      <c r="Q202" s="86" t="s">
        <v>4821</v>
      </c>
      <c r="R202" s="13"/>
      <c r="S202" s="13"/>
      <c r="T202" s="13"/>
      <c r="U202" s="13"/>
      <c r="V202" s="13"/>
      <c r="W202" s="13"/>
      <c r="X202" s="13"/>
      <c r="Y202" s="16" t="s">
        <v>241</v>
      </c>
      <c r="Z202" s="13"/>
      <c r="AA202" s="13"/>
      <c r="AB202" s="13" t="s">
        <v>194</v>
      </c>
      <c r="AC202" s="19">
        <v>0</v>
      </c>
      <c r="AD202" s="19">
        <v>0</v>
      </c>
      <c r="AE202" s="13" t="s">
        <v>56</v>
      </c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</row>
    <row r="203" spans="1:48" x14ac:dyDescent="0.15">
      <c r="A203" s="13" t="b">
        <v>0</v>
      </c>
      <c r="B203" s="16" t="s">
        <v>502</v>
      </c>
      <c r="C203" s="16" t="s">
        <v>503</v>
      </c>
      <c r="D203" s="16"/>
      <c r="E203" s="16" t="s">
        <v>503</v>
      </c>
      <c r="F203" s="16" t="s">
        <v>504</v>
      </c>
      <c r="G203" s="17">
        <v>28880</v>
      </c>
      <c r="H203" s="13" t="s">
        <v>47</v>
      </c>
      <c r="I203" s="17">
        <v>2</v>
      </c>
      <c r="J203" s="13"/>
      <c r="K203" s="85" t="s">
        <v>62</v>
      </c>
      <c r="L203" s="18" t="s">
        <v>505</v>
      </c>
      <c r="M203" s="85" t="s">
        <v>4861</v>
      </c>
      <c r="N203" s="15">
        <v>419.63</v>
      </c>
      <c r="O203" s="15" cm="1">
        <f t="array" ref="O203">N203*0.25+N203</f>
        <v>524.53750000000002</v>
      </c>
      <c r="P203" s="15" cm="1">
        <f t="array" ref="P203">O203*1.1765</f>
        <v>617.11836875000006</v>
      </c>
      <c r="Q203" s="86" t="s">
        <v>4821</v>
      </c>
      <c r="R203" s="13"/>
      <c r="S203" s="13"/>
      <c r="T203" s="13"/>
      <c r="U203" s="13"/>
      <c r="V203" s="13"/>
      <c r="W203" s="13"/>
      <c r="X203" s="13"/>
      <c r="Y203" s="16" t="s">
        <v>241</v>
      </c>
      <c r="Z203" s="13"/>
      <c r="AA203" s="13"/>
      <c r="AB203" s="13" t="s">
        <v>194</v>
      </c>
      <c r="AC203" s="19">
        <v>0</v>
      </c>
      <c r="AD203" s="19">
        <v>12</v>
      </c>
      <c r="AE203" s="13" t="s">
        <v>56</v>
      </c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</row>
    <row r="204" spans="1:48" x14ac:dyDescent="0.15">
      <c r="A204" s="13" t="b">
        <v>0</v>
      </c>
      <c r="B204" s="16" t="s">
        <v>507</v>
      </c>
      <c r="C204" s="16" t="s">
        <v>508</v>
      </c>
      <c r="D204" s="16"/>
      <c r="E204" s="16" t="s">
        <v>508</v>
      </c>
      <c r="F204" s="16" t="s">
        <v>509</v>
      </c>
      <c r="G204" s="17">
        <v>28877</v>
      </c>
      <c r="H204" s="13" t="s">
        <v>47</v>
      </c>
      <c r="I204" s="17">
        <v>2</v>
      </c>
      <c r="J204" s="13"/>
      <c r="K204" s="85" t="s">
        <v>62</v>
      </c>
      <c r="L204" s="18" t="s">
        <v>505</v>
      </c>
      <c r="M204" s="85" t="s">
        <v>4861</v>
      </c>
      <c r="N204" s="15">
        <v>419.63</v>
      </c>
      <c r="O204" s="15" cm="1">
        <f t="array" ref="O204">N204*0.25+N204</f>
        <v>524.53750000000002</v>
      </c>
      <c r="P204" s="15" cm="1">
        <f t="array" ref="P204">O204*1.1765</f>
        <v>617.11836875000006</v>
      </c>
      <c r="Q204" s="86" t="s">
        <v>4821</v>
      </c>
      <c r="R204" s="13"/>
      <c r="S204" s="13"/>
      <c r="T204" s="13"/>
      <c r="U204" s="13"/>
      <c r="V204" s="13"/>
      <c r="W204" s="13"/>
      <c r="X204" s="13"/>
      <c r="Y204" s="16" t="s">
        <v>241</v>
      </c>
      <c r="Z204" s="13"/>
      <c r="AA204" s="13"/>
      <c r="AB204" s="13" t="s">
        <v>194</v>
      </c>
      <c r="AC204" s="19">
        <v>0</v>
      </c>
      <c r="AD204" s="19">
        <v>8</v>
      </c>
      <c r="AE204" s="13" t="s">
        <v>56</v>
      </c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</row>
    <row r="205" spans="1:48" x14ac:dyDescent="0.15">
      <c r="A205" s="13" t="b">
        <v>0</v>
      </c>
      <c r="B205" s="16" t="s">
        <v>510</v>
      </c>
      <c r="C205" s="16" t="s">
        <v>511</v>
      </c>
      <c r="D205" s="16"/>
      <c r="E205" s="16" t="s">
        <v>511</v>
      </c>
      <c r="F205" s="16" t="s">
        <v>512</v>
      </c>
      <c r="G205" s="17">
        <v>28878</v>
      </c>
      <c r="H205" s="13" t="s">
        <v>47</v>
      </c>
      <c r="I205" s="17">
        <v>2</v>
      </c>
      <c r="J205" s="13"/>
      <c r="K205" s="85" t="s">
        <v>62</v>
      </c>
      <c r="L205" s="18" t="s">
        <v>148</v>
      </c>
      <c r="M205" s="14" t="s">
        <v>193</v>
      </c>
      <c r="N205" s="15">
        <v>7.06</v>
      </c>
      <c r="O205" s="15" cm="1">
        <f t="array" ref="O205">N205*0.25+N205</f>
        <v>8.8249999999999993</v>
      </c>
      <c r="P205" s="15" cm="1">
        <f t="array" ref="P205">O205*1.1765</f>
        <v>10.3826125</v>
      </c>
      <c r="Q205" s="86" t="s">
        <v>4821</v>
      </c>
      <c r="R205" s="13"/>
      <c r="S205" s="13"/>
      <c r="T205" s="13"/>
      <c r="U205" s="13"/>
      <c r="V205" s="13"/>
      <c r="W205" s="13"/>
      <c r="X205" s="13"/>
      <c r="Y205" s="16" t="s">
        <v>241</v>
      </c>
      <c r="Z205" s="13"/>
      <c r="AA205" s="13"/>
      <c r="AB205" s="13" t="s">
        <v>194</v>
      </c>
      <c r="AC205" s="19">
        <v>0</v>
      </c>
      <c r="AD205" s="19">
        <v>201</v>
      </c>
      <c r="AE205" s="13" t="s">
        <v>56</v>
      </c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</row>
    <row r="206" spans="1:48" x14ac:dyDescent="0.15">
      <c r="A206" s="13" t="b">
        <v>0</v>
      </c>
      <c r="B206" s="16" t="s">
        <v>513</v>
      </c>
      <c r="C206" s="16" t="s">
        <v>514</v>
      </c>
      <c r="D206" s="16"/>
      <c r="E206" s="16" t="s">
        <v>514</v>
      </c>
      <c r="F206" s="16" t="s">
        <v>515</v>
      </c>
      <c r="G206" s="17">
        <v>28879</v>
      </c>
      <c r="H206" s="13" t="s">
        <v>47</v>
      </c>
      <c r="I206" s="17">
        <v>2</v>
      </c>
      <c r="J206" s="13"/>
      <c r="K206" s="85" t="s">
        <v>62</v>
      </c>
      <c r="L206" s="18" t="s">
        <v>240</v>
      </c>
      <c r="M206" s="14" t="s">
        <v>193</v>
      </c>
      <c r="N206" s="15">
        <v>7.99</v>
      </c>
      <c r="O206" s="15" cm="1">
        <f t="array" ref="O206">N206*0.25+N206</f>
        <v>9.9875000000000007</v>
      </c>
      <c r="P206" s="15" cm="1">
        <f t="array" ref="P206">O206*1.1765</f>
        <v>11.750293750000003</v>
      </c>
      <c r="Q206" s="86" t="s">
        <v>4821</v>
      </c>
      <c r="R206" s="13"/>
      <c r="S206" s="13"/>
      <c r="T206" s="13"/>
      <c r="U206" s="13"/>
      <c r="V206" s="13"/>
      <c r="W206" s="13"/>
      <c r="X206" s="13"/>
      <c r="Y206" s="16" t="s">
        <v>241</v>
      </c>
      <c r="Z206" s="13"/>
      <c r="AA206" s="13"/>
      <c r="AB206" s="13" t="s">
        <v>194</v>
      </c>
      <c r="AC206" s="19">
        <v>0</v>
      </c>
      <c r="AD206" s="19">
        <v>659</v>
      </c>
      <c r="AE206" s="13" t="s">
        <v>56</v>
      </c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</row>
    <row r="207" spans="1:48" x14ac:dyDescent="0.15">
      <c r="A207" s="43"/>
      <c r="B207" s="43"/>
      <c r="C207" s="43"/>
      <c r="D207" s="43"/>
      <c r="E207" s="16" t="s">
        <v>238</v>
      </c>
      <c r="F207" s="43"/>
      <c r="G207" s="43"/>
      <c r="H207" s="43"/>
      <c r="I207" s="43"/>
      <c r="J207" s="43"/>
      <c r="K207" s="85" t="s">
        <v>62</v>
      </c>
      <c r="L207" s="18" t="s">
        <v>240</v>
      </c>
      <c r="M207" s="14" t="s">
        <v>193</v>
      </c>
      <c r="N207" s="15">
        <v>6.98</v>
      </c>
      <c r="O207" s="15" cm="1">
        <f t="array" ref="O207">N207*0.25+N207</f>
        <v>8.7250000000000014</v>
      </c>
      <c r="P207" s="15" cm="1">
        <f t="array" ref="P207">O207*1.1765</f>
        <v>10.264962500000003</v>
      </c>
      <c r="Q207" s="86" t="s">
        <v>4821</v>
      </c>
      <c r="R207" s="13"/>
      <c r="S207" s="13"/>
      <c r="T207" s="13"/>
      <c r="U207" s="13"/>
      <c r="V207" s="13"/>
      <c r="W207" s="13"/>
      <c r="X207" s="13"/>
      <c r="Y207" s="16" t="s">
        <v>241</v>
      </c>
      <c r="Z207" s="13"/>
      <c r="AA207" s="13"/>
      <c r="AB207" s="1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</row>
    <row r="208" spans="1:48" x14ac:dyDescent="0.15">
      <c r="A208" s="29"/>
      <c r="B208" s="29"/>
      <c r="C208" s="29"/>
      <c r="D208" s="29"/>
      <c r="E208" s="29" t="s">
        <v>549</v>
      </c>
      <c r="F208" s="29"/>
      <c r="G208" s="29"/>
      <c r="H208" s="29"/>
      <c r="I208" s="29"/>
      <c r="J208" s="29"/>
      <c r="K208" s="33"/>
      <c r="L208" s="33"/>
      <c r="M208" s="33"/>
      <c r="N208" s="34"/>
      <c r="O208" s="34"/>
      <c r="P208" s="34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</row>
    <row r="209" spans="1:48" x14ac:dyDescent="0.15">
      <c r="A209" s="13" t="b">
        <v>0</v>
      </c>
      <c r="B209" s="16" t="s">
        <v>516</v>
      </c>
      <c r="C209" s="16" t="s">
        <v>517</v>
      </c>
      <c r="D209" s="16"/>
      <c r="E209" s="16" t="s">
        <v>517</v>
      </c>
      <c r="F209" s="16" t="s">
        <v>518</v>
      </c>
      <c r="G209" s="17">
        <v>28883</v>
      </c>
      <c r="H209" s="13" t="s">
        <v>47</v>
      </c>
      <c r="I209" s="17">
        <v>2</v>
      </c>
      <c r="J209" s="13"/>
      <c r="K209" s="85" t="s">
        <v>62</v>
      </c>
      <c r="L209" s="18" t="s">
        <v>148</v>
      </c>
      <c r="M209" s="14" t="s">
        <v>84</v>
      </c>
      <c r="N209" s="15">
        <v>8.56</v>
      </c>
      <c r="O209" s="15" cm="1">
        <f t="array" ref="O209">N209*0.25+N209</f>
        <v>10.700000000000001</v>
      </c>
      <c r="P209" s="15" cm="1">
        <f t="array" ref="P209">O209*1.1765</f>
        <v>12.588550000000001</v>
      </c>
      <c r="Q209" s="86" t="s">
        <v>553</v>
      </c>
      <c r="R209" s="13"/>
      <c r="S209" s="13"/>
      <c r="T209" s="13"/>
      <c r="U209" s="13"/>
      <c r="V209" s="13"/>
      <c r="W209" s="13"/>
      <c r="X209" s="13"/>
      <c r="Y209" s="16" t="s">
        <v>241</v>
      </c>
      <c r="Z209" s="13"/>
      <c r="AA209" s="13"/>
      <c r="AB209" s="13" t="s">
        <v>194</v>
      </c>
      <c r="AC209" s="19">
        <v>0</v>
      </c>
      <c r="AD209" s="19">
        <v>149</v>
      </c>
      <c r="AE209" s="13" t="s">
        <v>56</v>
      </c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</row>
    <row r="210" spans="1:48" x14ac:dyDescent="0.15">
      <c r="A210" s="13" t="b">
        <v>0</v>
      </c>
      <c r="B210" s="16" t="s">
        <v>519</v>
      </c>
      <c r="C210" s="16" t="s">
        <v>520</v>
      </c>
      <c r="D210" s="16"/>
      <c r="E210" s="16" t="s">
        <v>520</v>
      </c>
      <c r="F210" s="16" t="s">
        <v>521</v>
      </c>
      <c r="G210" s="17">
        <v>28885</v>
      </c>
      <c r="H210" s="13" t="s">
        <v>47</v>
      </c>
      <c r="I210" s="17">
        <v>2</v>
      </c>
      <c r="J210" s="13"/>
      <c r="K210" s="85" t="s">
        <v>62</v>
      </c>
      <c r="L210" s="18" t="s">
        <v>148</v>
      </c>
      <c r="M210" s="14" t="s">
        <v>193</v>
      </c>
      <c r="N210" s="15">
        <v>8.1199999999999992</v>
      </c>
      <c r="O210" s="15" cm="1">
        <f t="array" ref="O210">N210*0.25+N210</f>
        <v>10.149999999999999</v>
      </c>
      <c r="P210" s="15" cm="1">
        <f t="array" ref="P210">O210*1.1765</f>
        <v>11.941474999999999</v>
      </c>
      <c r="Q210" s="86" t="s">
        <v>553</v>
      </c>
      <c r="R210" s="13"/>
      <c r="S210" s="13"/>
      <c r="T210" s="13"/>
      <c r="U210" s="13"/>
      <c r="V210" s="13"/>
      <c r="W210" s="13"/>
      <c r="X210" s="13"/>
      <c r="Y210" s="16" t="s">
        <v>241</v>
      </c>
      <c r="Z210" s="13"/>
      <c r="AA210" s="13"/>
      <c r="AB210" s="13" t="s">
        <v>194</v>
      </c>
      <c r="AC210" s="19">
        <v>0</v>
      </c>
      <c r="AD210" s="19">
        <v>87</v>
      </c>
      <c r="AE210" s="13" t="s">
        <v>56</v>
      </c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</row>
    <row r="211" spans="1:48" x14ac:dyDescent="0.15">
      <c r="A211" s="13" t="b">
        <v>0</v>
      </c>
      <c r="B211" s="16" t="s">
        <v>522</v>
      </c>
      <c r="C211" s="16" t="s">
        <v>523</v>
      </c>
      <c r="D211" s="16"/>
      <c r="E211" s="16" t="s">
        <v>523</v>
      </c>
      <c r="F211" s="16" t="s">
        <v>524</v>
      </c>
      <c r="G211" s="17">
        <v>28886</v>
      </c>
      <c r="H211" s="13" t="s">
        <v>47</v>
      </c>
      <c r="I211" s="17">
        <v>2</v>
      </c>
      <c r="J211" s="13"/>
      <c r="K211" s="85" t="s">
        <v>62</v>
      </c>
      <c r="L211" s="18" t="s">
        <v>148</v>
      </c>
      <c r="M211" s="14" t="s">
        <v>84</v>
      </c>
      <c r="N211" s="15">
        <v>7.96</v>
      </c>
      <c r="O211" s="15" cm="1">
        <f t="array" ref="O211">N211*0.25+N211</f>
        <v>9.9499999999999993</v>
      </c>
      <c r="P211" s="15" cm="1">
        <f t="array" ref="P211">O211*1.1765</f>
        <v>11.706175</v>
      </c>
      <c r="Q211" s="86" t="s">
        <v>553</v>
      </c>
      <c r="R211" s="13"/>
      <c r="S211" s="13"/>
      <c r="T211" s="13"/>
      <c r="U211" s="13"/>
      <c r="V211" s="13"/>
      <c r="W211" s="13"/>
      <c r="X211" s="13"/>
      <c r="Y211" s="16" t="s">
        <v>241</v>
      </c>
      <c r="Z211" s="13"/>
      <c r="AA211" s="13"/>
      <c r="AB211" s="13" t="s">
        <v>194</v>
      </c>
      <c r="AC211" s="19">
        <v>0</v>
      </c>
      <c r="AD211" s="19">
        <v>114</v>
      </c>
      <c r="AE211" s="13" t="s">
        <v>56</v>
      </c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</row>
    <row r="212" spans="1:48" x14ac:dyDescent="0.15">
      <c r="A212" s="13" t="b">
        <v>0</v>
      </c>
      <c r="B212" s="16" t="s">
        <v>525</v>
      </c>
      <c r="C212" s="16" t="s">
        <v>526</v>
      </c>
      <c r="D212" s="16"/>
      <c r="E212" s="16" t="s">
        <v>526</v>
      </c>
      <c r="F212" s="16" t="s">
        <v>527</v>
      </c>
      <c r="G212" s="17">
        <v>28887</v>
      </c>
      <c r="H212" s="13" t="s">
        <v>47</v>
      </c>
      <c r="I212" s="17">
        <v>2</v>
      </c>
      <c r="J212" s="13"/>
      <c r="K212" s="85" t="s">
        <v>62</v>
      </c>
      <c r="L212" s="18" t="s">
        <v>148</v>
      </c>
      <c r="M212" s="14" t="s">
        <v>193</v>
      </c>
      <c r="N212" s="15">
        <v>6.94</v>
      </c>
      <c r="O212" s="15" cm="1">
        <f t="array" ref="O212">N212*0.25+N212</f>
        <v>8.6750000000000007</v>
      </c>
      <c r="P212" s="15" cm="1">
        <f t="array" ref="P212">O212*1.1765</f>
        <v>10.206137500000002</v>
      </c>
      <c r="Q212" s="86" t="s">
        <v>553</v>
      </c>
      <c r="R212" s="13"/>
      <c r="S212" s="13"/>
      <c r="T212" s="13"/>
      <c r="U212" s="13"/>
      <c r="V212" s="13"/>
      <c r="W212" s="13"/>
      <c r="X212" s="13"/>
      <c r="Y212" s="16" t="s">
        <v>241</v>
      </c>
      <c r="Z212" s="13"/>
      <c r="AA212" s="13"/>
      <c r="AB212" s="13"/>
      <c r="AC212" s="19">
        <v>0</v>
      </c>
      <c r="AD212" s="19">
        <v>474</v>
      </c>
      <c r="AE212" s="13" t="s">
        <v>56</v>
      </c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</row>
    <row r="213" spans="1:48" x14ac:dyDescent="0.15">
      <c r="A213" s="13" t="b">
        <v>0</v>
      </c>
      <c r="B213" s="16" t="s">
        <v>543</v>
      </c>
      <c r="C213" s="16" t="s">
        <v>544</v>
      </c>
      <c r="D213" s="16"/>
      <c r="E213" s="16" t="s">
        <v>544</v>
      </c>
      <c r="F213" s="16" t="s">
        <v>545</v>
      </c>
      <c r="G213" s="17">
        <v>28884</v>
      </c>
      <c r="H213" s="13" t="s">
        <v>47</v>
      </c>
      <c r="I213" s="17">
        <v>2</v>
      </c>
      <c r="J213" s="13"/>
      <c r="K213" s="85" t="s">
        <v>62</v>
      </c>
      <c r="L213" s="18" t="s">
        <v>148</v>
      </c>
      <c r="M213" s="14" t="s">
        <v>84</v>
      </c>
      <c r="N213" s="15">
        <v>7.75</v>
      </c>
      <c r="O213" s="15" cm="1">
        <f t="array" ref="O213">N213*0.25+N213</f>
        <v>9.6875</v>
      </c>
      <c r="P213" s="15" cm="1">
        <f t="array" ref="P213">O213*1.1765</f>
        <v>11.397343750000001</v>
      </c>
      <c r="Q213" s="86" t="s">
        <v>553</v>
      </c>
      <c r="R213" s="13"/>
      <c r="S213" s="13"/>
      <c r="T213" s="13"/>
      <c r="U213" s="13"/>
      <c r="V213" s="13"/>
      <c r="W213" s="13"/>
      <c r="X213" s="13"/>
      <c r="Y213" s="16" t="s">
        <v>241</v>
      </c>
      <c r="Z213" s="13"/>
      <c r="AA213" s="13"/>
      <c r="AB213" s="13" t="s">
        <v>194</v>
      </c>
      <c r="AC213" s="19">
        <v>0</v>
      </c>
      <c r="AD213" s="19">
        <v>479</v>
      </c>
      <c r="AE213" s="13" t="s">
        <v>56</v>
      </c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</row>
    <row r="214" spans="1:48" x14ac:dyDescent="0.15">
      <c r="A214" s="29"/>
      <c r="B214" s="29"/>
      <c r="C214" s="29"/>
      <c r="D214" s="29"/>
      <c r="E214" s="29" t="s">
        <v>566</v>
      </c>
      <c r="F214" s="29"/>
      <c r="G214" s="29"/>
      <c r="H214" s="29"/>
      <c r="I214" s="29"/>
      <c r="J214" s="29"/>
      <c r="K214" s="33"/>
      <c r="L214" s="33"/>
      <c r="M214" s="33"/>
      <c r="N214" s="34"/>
      <c r="O214" s="34"/>
      <c r="P214" s="34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</row>
    <row r="215" spans="1:48" x14ac:dyDescent="0.15">
      <c r="A215" s="13" t="b">
        <v>0</v>
      </c>
      <c r="B215" s="16" t="s">
        <v>4479</v>
      </c>
      <c r="C215" s="16" t="s">
        <v>4480</v>
      </c>
      <c r="D215" s="16"/>
      <c r="E215" s="16" t="s">
        <v>4480</v>
      </c>
      <c r="F215" s="16" t="s">
        <v>4481</v>
      </c>
      <c r="G215" s="17">
        <v>29444</v>
      </c>
      <c r="H215" s="13" t="s">
        <v>47</v>
      </c>
      <c r="I215" s="17">
        <v>2</v>
      </c>
      <c r="J215" s="13"/>
      <c r="K215" s="18" t="s">
        <v>62</v>
      </c>
      <c r="L215" s="18" t="s">
        <v>148</v>
      </c>
      <c r="M215" s="14" t="s">
        <v>193</v>
      </c>
      <c r="N215" s="15">
        <v>9.4</v>
      </c>
      <c r="O215" s="15" cm="1">
        <f t="array" ref="O215">N215*0.25+N215</f>
        <v>11.75</v>
      </c>
      <c r="P215" s="15" cm="1">
        <f t="array" ref="P215">O215*1.1765</f>
        <v>13.823875000000001</v>
      </c>
      <c r="Q215" s="86" t="s">
        <v>4822</v>
      </c>
      <c r="R215" s="13"/>
      <c r="S215" s="13"/>
      <c r="T215" s="13"/>
      <c r="U215" s="13"/>
      <c r="V215" s="13"/>
      <c r="W215" s="13"/>
      <c r="X215" s="13"/>
      <c r="Y215" s="16" t="s">
        <v>241</v>
      </c>
      <c r="Z215" s="13"/>
      <c r="AA215" s="13"/>
      <c r="AB215" s="13" t="s">
        <v>194</v>
      </c>
      <c r="AC215" s="19">
        <v>0</v>
      </c>
      <c r="AD215" s="19">
        <v>44</v>
      </c>
      <c r="AE215" s="13" t="s">
        <v>56</v>
      </c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</row>
    <row r="216" spans="1:48" x14ac:dyDescent="0.15">
      <c r="A216" s="29"/>
      <c r="B216" s="29"/>
      <c r="C216" s="29"/>
      <c r="D216" s="29"/>
      <c r="E216" s="29" t="s">
        <v>571</v>
      </c>
      <c r="F216" s="29"/>
      <c r="G216" s="29"/>
      <c r="H216" s="29"/>
      <c r="I216" s="29"/>
      <c r="J216" s="29"/>
      <c r="K216" s="33"/>
      <c r="L216" s="33"/>
      <c r="M216" s="33"/>
      <c r="N216" s="34"/>
      <c r="O216" s="34"/>
      <c r="P216" s="34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</row>
    <row r="217" spans="1:48" x14ac:dyDescent="0.15">
      <c r="A217" s="13" t="b">
        <v>0</v>
      </c>
      <c r="B217" s="16" t="s">
        <v>740</v>
      </c>
      <c r="C217" s="16" t="s">
        <v>741</v>
      </c>
      <c r="D217" s="16"/>
      <c r="E217" s="16" t="s">
        <v>741</v>
      </c>
      <c r="F217" s="16" t="s">
        <v>742</v>
      </c>
      <c r="G217" s="17">
        <v>29607</v>
      </c>
      <c r="H217" s="13" t="s">
        <v>47</v>
      </c>
      <c r="I217" s="17">
        <v>2</v>
      </c>
      <c r="J217" s="13"/>
      <c r="K217" s="85" t="s">
        <v>62</v>
      </c>
      <c r="L217" s="18" t="s">
        <v>240</v>
      </c>
      <c r="M217" s="14" t="s">
        <v>193</v>
      </c>
      <c r="N217" s="15">
        <v>4.63</v>
      </c>
      <c r="O217" s="15" cm="1">
        <f t="array" ref="O217">N217*0.25+N217</f>
        <v>5.7874999999999996</v>
      </c>
      <c r="P217" s="15" cm="1">
        <f t="array" ref="P217">O217*1.1765</f>
        <v>6.80899375</v>
      </c>
      <c r="Q217" s="86" t="s">
        <v>576</v>
      </c>
      <c r="R217" s="13"/>
      <c r="S217" s="13"/>
      <c r="T217" s="13"/>
      <c r="U217" s="13"/>
      <c r="V217" s="13"/>
      <c r="W217" s="13"/>
      <c r="X217" s="13"/>
      <c r="Y217" s="16" t="s">
        <v>241</v>
      </c>
      <c r="Z217" s="13"/>
      <c r="AA217" s="13"/>
      <c r="AB217" s="13" t="s">
        <v>194</v>
      </c>
      <c r="AC217" s="19">
        <v>0</v>
      </c>
      <c r="AD217" s="19">
        <v>101</v>
      </c>
      <c r="AE217" s="13" t="s">
        <v>56</v>
      </c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</row>
    <row r="218" spans="1:48" x14ac:dyDescent="0.15">
      <c r="A218" s="13" t="b">
        <v>0</v>
      </c>
      <c r="B218" s="16" t="s">
        <v>757</v>
      </c>
      <c r="C218" s="16" t="s">
        <v>758</v>
      </c>
      <c r="D218" s="16"/>
      <c r="E218" s="16" t="s">
        <v>758</v>
      </c>
      <c r="F218" s="16" t="s">
        <v>759</v>
      </c>
      <c r="G218" s="17">
        <v>29609</v>
      </c>
      <c r="H218" s="13" t="s">
        <v>47</v>
      </c>
      <c r="I218" s="17">
        <v>2</v>
      </c>
      <c r="J218" s="13"/>
      <c r="K218" s="85" t="s">
        <v>62</v>
      </c>
      <c r="L218" s="18" t="s">
        <v>240</v>
      </c>
      <c r="M218" s="14" t="s">
        <v>193</v>
      </c>
      <c r="N218" s="15">
        <v>4.38</v>
      </c>
      <c r="O218" s="15" cm="1">
        <f t="array" ref="O218">N218*0.25+N218</f>
        <v>5.4749999999999996</v>
      </c>
      <c r="P218" s="15" cm="1">
        <f t="array" ref="P218">O218*1.1765</f>
        <v>6.4413375000000004</v>
      </c>
      <c r="Q218" s="86" t="s">
        <v>576</v>
      </c>
      <c r="R218" s="13"/>
      <c r="S218" s="13"/>
      <c r="T218" s="13"/>
      <c r="U218" s="13"/>
      <c r="V218" s="13"/>
      <c r="W218" s="13"/>
      <c r="X218" s="13"/>
      <c r="Y218" s="16" t="s">
        <v>241</v>
      </c>
      <c r="Z218" s="13"/>
      <c r="AA218" s="13"/>
      <c r="AB218" s="13" t="s">
        <v>194</v>
      </c>
      <c r="AC218" s="19">
        <v>0</v>
      </c>
      <c r="AD218" s="19">
        <v>261</v>
      </c>
      <c r="AE218" s="13" t="s">
        <v>56</v>
      </c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</row>
    <row r="219" spans="1:48" x14ac:dyDescent="0.15">
      <c r="A219" s="13" t="b">
        <v>0</v>
      </c>
      <c r="B219" s="16" t="s">
        <v>1216</v>
      </c>
      <c r="C219" s="16" t="s">
        <v>1217</v>
      </c>
      <c r="D219" s="16"/>
      <c r="E219" s="16" t="s">
        <v>1217</v>
      </c>
      <c r="F219" s="16" t="s">
        <v>1218</v>
      </c>
      <c r="G219" s="17">
        <v>29606</v>
      </c>
      <c r="H219" s="13" t="s">
        <v>47</v>
      </c>
      <c r="I219" s="17">
        <v>2</v>
      </c>
      <c r="J219" s="13"/>
      <c r="K219" s="85" t="s">
        <v>62</v>
      </c>
      <c r="L219" s="18" t="s">
        <v>1219</v>
      </c>
      <c r="M219" s="14" t="s">
        <v>84</v>
      </c>
      <c r="N219" s="15">
        <v>8.6999999999999993</v>
      </c>
      <c r="O219" s="15" cm="1">
        <f t="array" ref="O219">N219*0.25+N219</f>
        <v>10.875</v>
      </c>
      <c r="P219" s="15" cm="1">
        <f t="array" ref="P219">O219*1.1765</f>
        <v>12.794437500000001</v>
      </c>
      <c r="Q219" s="86" t="s">
        <v>576</v>
      </c>
      <c r="R219" s="13"/>
      <c r="S219" s="13"/>
      <c r="T219" s="13"/>
      <c r="U219" s="13"/>
      <c r="V219" s="13"/>
      <c r="W219" s="13"/>
      <c r="X219" s="13"/>
      <c r="Y219" s="16" t="s">
        <v>241</v>
      </c>
      <c r="Z219" s="13"/>
      <c r="AA219" s="13"/>
      <c r="AB219" s="13" t="s">
        <v>194</v>
      </c>
      <c r="AC219" s="19">
        <v>0</v>
      </c>
      <c r="AD219" s="19">
        <v>24</v>
      </c>
      <c r="AE219" s="13" t="s">
        <v>56</v>
      </c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</row>
    <row r="220" spans="1:48" x14ac:dyDescent="0.15">
      <c r="A220" s="13" t="b">
        <v>0</v>
      </c>
      <c r="B220" s="16" t="s">
        <v>1894</v>
      </c>
      <c r="C220" s="16" t="s">
        <v>1895</v>
      </c>
      <c r="D220" s="16"/>
      <c r="E220" s="16" t="s">
        <v>1895</v>
      </c>
      <c r="F220" s="16" t="s">
        <v>1896</v>
      </c>
      <c r="G220" s="17">
        <v>29605</v>
      </c>
      <c r="H220" s="13" t="s">
        <v>47</v>
      </c>
      <c r="I220" s="17">
        <v>2</v>
      </c>
      <c r="J220" s="13"/>
      <c r="K220" s="85" t="s">
        <v>62</v>
      </c>
      <c r="L220" s="18" t="s">
        <v>1897</v>
      </c>
      <c r="M220" s="14" t="s">
        <v>193</v>
      </c>
      <c r="N220" s="15">
        <v>5.79</v>
      </c>
      <c r="O220" s="15" cm="1">
        <f t="array" ref="O220">N220*0.25+N220</f>
        <v>7.2374999999999998</v>
      </c>
      <c r="P220" s="15" cm="1">
        <f t="array" ref="P220">O220*1.1765</f>
        <v>8.5149187499999996</v>
      </c>
      <c r="Q220" s="86" t="s">
        <v>576</v>
      </c>
      <c r="R220" s="13"/>
      <c r="S220" s="13"/>
      <c r="T220" s="13"/>
      <c r="U220" s="13"/>
      <c r="V220" s="13"/>
      <c r="W220" s="13"/>
      <c r="X220" s="13"/>
      <c r="Y220" s="16" t="s">
        <v>241</v>
      </c>
      <c r="Z220" s="13"/>
      <c r="AA220" s="13"/>
      <c r="AB220" s="13" t="s">
        <v>194</v>
      </c>
      <c r="AC220" s="19">
        <v>0</v>
      </c>
      <c r="AD220" s="19">
        <v>-27</v>
      </c>
      <c r="AE220" s="13" t="s">
        <v>56</v>
      </c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</row>
    <row r="221" spans="1:48" x14ac:dyDescent="0.15">
      <c r="A221" s="13" t="b">
        <v>0</v>
      </c>
      <c r="B221" s="16" t="s">
        <v>743</v>
      </c>
      <c r="C221" s="16" t="s">
        <v>744</v>
      </c>
      <c r="D221" s="16"/>
      <c r="E221" s="16" t="s">
        <v>744</v>
      </c>
      <c r="F221" s="16" t="s">
        <v>745</v>
      </c>
      <c r="G221" s="17">
        <v>29608</v>
      </c>
      <c r="H221" s="13" t="s">
        <v>47</v>
      </c>
      <c r="I221" s="17">
        <v>2</v>
      </c>
      <c r="J221" s="13"/>
      <c r="K221" s="85" t="s">
        <v>62</v>
      </c>
      <c r="L221" s="18" t="s">
        <v>240</v>
      </c>
      <c r="M221" s="14" t="s">
        <v>193</v>
      </c>
      <c r="N221" s="15">
        <v>6.59</v>
      </c>
      <c r="O221" s="15" cm="1">
        <f t="array" ref="O221">N221*0.25+N221</f>
        <v>8.2375000000000007</v>
      </c>
      <c r="P221" s="15" cm="1">
        <f t="array" ref="P221">O221*1.1765</f>
        <v>9.6914187500000022</v>
      </c>
      <c r="Q221" s="86" t="s">
        <v>576</v>
      </c>
      <c r="R221" s="13"/>
      <c r="S221" s="13"/>
      <c r="T221" s="13"/>
      <c r="U221" s="13"/>
      <c r="V221" s="13"/>
      <c r="W221" s="13"/>
      <c r="X221" s="13"/>
      <c r="Y221" s="16" t="s">
        <v>241</v>
      </c>
      <c r="Z221" s="13"/>
      <c r="AA221" s="13"/>
      <c r="AB221" s="13" t="s">
        <v>194</v>
      </c>
      <c r="AC221" s="19">
        <v>0</v>
      </c>
      <c r="AD221" s="19">
        <v>71</v>
      </c>
      <c r="AE221" s="13" t="s">
        <v>56</v>
      </c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</row>
    <row r="222" spans="1:48" x14ac:dyDescent="0.15">
      <c r="A222" s="29"/>
      <c r="B222" s="29"/>
      <c r="C222" s="29"/>
      <c r="D222" s="29"/>
      <c r="E222" s="29" t="s">
        <v>589</v>
      </c>
      <c r="F222" s="29"/>
      <c r="G222" s="29"/>
      <c r="H222" s="29"/>
      <c r="I222" s="29"/>
      <c r="J222" s="29"/>
      <c r="K222" s="33"/>
      <c r="L222" s="33"/>
      <c r="M222" s="33"/>
      <c r="N222" s="34"/>
      <c r="O222" s="34"/>
      <c r="P222" s="34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</row>
    <row r="223" spans="1:48" x14ac:dyDescent="0.15">
      <c r="A223" s="13" t="b">
        <v>0</v>
      </c>
      <c r="B223" s="16" t="s">
        <v>3976</v>
      </c>
      <c r="C223" s="16" t="s">
        <v>3977</v>
      </c>
      <c r="D223" s="16"/>
      <c r="E223" s="16" t="s">
        <v>3977</v>
      </c>
      <c r="F223" s="16" t="s">
        <v>3978</v>
      </c>
      <c r="G223" s="17">
        <v>30064</v>
      </c>
      <c r="H223" s="13" t="s">
        <v>47</v>
      </c>
      <c r="I223" s="17">
        <v>2</v>
      </c>
      <c r="J223" s="13"/>
      <c r="K223" s="14" t="s">
        <v>62</v>
      </c>
      <c r="L223" s="18" t="s">
        <v>148</v>
      </c>
      <c r="M223" s="14" t="s">
        <v>84</v>
      </c>
      <c r="N223" s="15">
        <v>8.0399999999999991</v>
      </c>
      <c r="O223" s="15" cm="1">
        <f t="array" ref="O223">N223*0.25+N223</f>
        <v>10.049999999999999</v>
      </c>
      <c r="P223" s="15" cm="1">
        <f t="array" ref="P223">O223*1.1765</f>
        <v>11.823824999999999</v>
      </c>
      <c r="Q223" s="86" t="s">
        <v>4819</v>
      </c>
      <c r="R223" s="13"/>
      <c r="S223" s="13"/>
      <c r="T223" s="13"/>
      <c r="U223" s="13"/>
      <c r="V223" s="13"/>
      <c r="W223" s="13"/>
      <c r="X223" s="13"/>
      <c r="Y223" s="16" t="s">
        <v>241</v>
      </c>
      <c r="Z223" s="13"/>
      <c r="AA223" s="13"/>
      <c r="AB223" s="13"/>
      <c r="AC223" s="19">
        <v>0</v>
      </c>
      <c r="AD223" s="19">
        <v>0</v>
      </c>
      <c r="AE223" s="13" t="s">
        <v>56</v>
      </c>
      <c r="AF223" s="13"/>
      <c r="AG223" s="13"/>
      <c r="AH223" s="60"/>
      <c r="AI223" s="60"/>
      <c r="AJ223" s="60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</row>
    <row r="224" spans="1:48" x14ac:dyDescent="0.15">
      <c r="A224" s="36"/>
      <c r="B224" s="36"/>
      <c r="C224" s="36"/>
      <c r="D224" s="36"/>
      <c r="E224" s="13" t="s">
        <v>593</v>
      </c>
      <c r="F224" s="36"/>
      <c r="G224" s="36"/>
      <c r="H224" s="36"/>
      <c r="I224" s="36"/>
      <c r="J224" s="36"/>
      <c r="K224" s="85" t="s">
        <v>62</v>
      </c>
      <c r="L224" s="105" t="s">
        <v>148</v>
      </c>
      <c r="M224" s="14" t="s">
        <v>84</v>
      </c>
      <c r="N224" s="15">
        <v>9.9600000000000009</v>
      </c>
      <c r="O224" s="15" cm="1">
        <f t="array" ref="O224">N224*0.25+N224</f>
        <v>12.450000000000001</v>
      </c>
      <c r="P224" s="15" cm="1">
        <f t="array" ref="P224">O224*1.1765</f>
        <v>14.647425000000002</v>
      </c>
      <c r="Q224" s="86" t="s">
        <v>4819</v>
      </c>
      <c r="R224" s="36"/>
      <c r="S224" s="36"/>
      <c r="T224" s="36"/>
      <c r="U224" s="36"/>
      <c r="V224" s="36"/>
      <c r="W224" s="36"/>
      <c r="X224" s="36"/>
      <c r="Y224" s="93" t="s">
        <v>241</v>
      </c>
      <c r="Z224" s="13"/>
      <c r="AA224" s="13"/>
      <c r="AB224" s="13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</row>
    <row r="225" spans="1:48" x14ac:dyDescent="0.15">
      <c r="A225" s="29"/>
      <c r="B225" s="29"/>
      <c r="C225" s="29"/>
      <c r="D225" s="29"/>
      <c r="E225" s="29" t="s">
        <v>594</v>
      </c>
      <c r="F225" s="29"/>
      <c r="G225" s="29"/>
      <c r="H225" s="29"/>
      <c r="I225" s="29"/>
      <c r="J225" s="29"/>
      <c r="K225" s="33"/>
      <c r="L225" s="33"/>
      <c r="M225" s="33"/>
      <c r="N225" s="34"/>
      <c r="O225" s="34"/>
      <c r="P225" s="34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</row>
    <row r="226" spans="1:48" x14ac:dyDescent="0.15">
      <c r="A226" s="13" t="s">
        <v>1924</v>
      </c>
      <c r="B226" s="16" t="s">
        <v>1925</v>
      </c>
      <c r="C226" s="16" t="s">
        <v>1926</v>
      </c>
      <c r="D226" s="16"/>
      <c r="E226" s="16" t="s">
        <v>1926</v>
      </c>
      <c r="F226" s="16" t="s">
        <v>1927</v>
      </c>
      <c r="G226" s="17">
        <v>30171</v>
      </c>
      <c r="H226" s="13" t="s">
        <v>47</v>
      </c>
      <c r="I226" s="17">
        <v>2</v>
      </c>
      <c r="J226" s="13"/>
      <c r="K226" s="85" t="s">
        <v>62</v>
      </c>
      <c r="L226" s="18" t="s">
        <v>148</v>
      </c>
      <c r="M226" s="14" t="s">
        <v>193</v>
      </c>
      <c r="N226" s="15">
        <v>9.66</v>
      </c>
      <c r="O226" s="15" cm="1">
        <f t="array" ref="O226">N226*0.25+N226</f>
        <v>12.074999999999999</v>
      </c>
      <c r="P226" s="15" cm="1">
        <f t="array" ref="P226">O226*1.1765</f>
        <v>14.2062375</v>
      </c>
      <c r="Q226" s="86" t="s">
        <v>4823</v>
      </c>
      <c r="R226" s="13"/>
      <c r="S226" s="53">
        <v>0.13500000000000001</v>
      </c>
      <c r="T226" s="13"/>
      <c r="U226" s="13"/>
      <c r="V226" s="13"/>
      <c r="W226" s="13"/>
      <c r="X226" s="13"/>
      <c r="Y226" s="16" t="s">
        <v>241</v>
      </c>
      <c r="Z226" s="13"/>
      <c r="AA226" s="13"/>
      <c r="AB226" s="13"/>
      <c r="AC226" s="19">
        <v>0</v>
      </c>
      <c r="AD226" s="19">
        <v>109</v>
      </c>
      <c r="AE226" s="13" t="s">
        <v>56</v>
      </c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</row>
    <row r="227" spans="1:48" x14ac:dyDescent="0.15">
      <c r="A227" s="10"/>
      <c r="B227" s="10"/>
      <c r="C227" s="10"/>
      <c r="D227" s="10"/>
      <c r="E227" s="10" t="s">
        <v>598</v>
      </c>
      <c r="F227" s="10"/>
      <c r="G227" s="10"/>
      <c r="H227" s="10"/>
      <c r="I227" s="10"/>
      <c r="J227" s="10"/>
      <c r="K227" s="20"/>
      <c r="L227" s="20"/>
      <c r="M227" s="20"/>
      <c r="N227" s="21"/>
      <c r="O227" s="21"/>
      <c r="P227" s="21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</row>
    <row r="228" spans="1:48" x14ac:dyDescent="0.15">
      <c r="A228" s="29"/>
      <c r="B228" s="29"/>
      <c r="C228" s="29"/>
      <c r="D228" s="29"/>
      <c r="E228" s="29" t="s">
        <v>599</v>
      </c>
      <c r="F228" s="29"/>
      <c r="G228" s="29"/>
      <c r="H228" s="29"/>
      <c r="I228" s="29"/>
      <c r="J228" s="29"/>
      <c r="K228" s="33"/>
      <c r="L228" s="33"/>
      <c r="M228" s="33"/>
      <c r="N228" s="34"/>
      <c r="O228" s="34"/>
      <c r="P228" s="34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</row>
    <row r="229" spans="1:48" x14ac:dyDescent="0.15">
      <c r="A229" s="13" t="b">
        <v>0</v>
      </c>
      <c r="B229" s="16" t="s">
        <v>348</v>
      </c>
      <c r="C229" s="16" t="s">
        <v>349</v>
      </c>
      <c r="D229" s="16"/>
      <c r="E229" s="16" t="s">
        <v>349</v>
      </c>
      <c r="F229" s="16" t="s">
        <v>350</v>
      </c>
      <c r="G229" s="17">
        <v>29186</v>
      </c>
      <c r="H229" s="13" t="s">
        <v>47</v>
      </c>
      <c r="I229" s="17">
        <v>2</v>
      </c>
      <c r="J229" s="13"/>
      <c r="K229" s="85" t="s">
        <v>62</v>
      </c>
      <c r="L229" s="105" t="s">
        <v>240</v>
      </c>
      <c r="M229" s="14" t="s">
        <v>193</v>
      </c>
      <c r="N229" s="15">
        <v>7.23</v>
      </c>
      <c r="O229" s="15" cm="1">
        <f t="array" ref="O229">N229*0.25+N229</f>
        <v>9.0375000000000014</v>
      </c>
      <c r="P229" s="15" cm="1">
        <f t="array" ref="P229">O229*1.1765</f>
        <v>10.632618750000002</v>
      </c>
      <c r="Q229" s="86" t="s">
        <v>4824</v>
      </c>
      <c r="R229" s="13"/>
      <c r="S229" s="13"/>
      <c r="T229" s="13"/>
      <c r="U229" s="13"/>
      <c r="V229" s="13"/>
      <c r="W229" s="13"/>
      <c r="X229" s="13"/>
      <c r="Y229" s="16" t="s">
        <v>351</v>
      </c>
      <c r="Z229" s="13"/>
      <c r="AA229" s="13"/>
      <c r="AB229" s="13" t="s">
        <v>194</v>
      </c>
      <c r="AC229" s="19">
        <v>180</v>
      </c>
      <c r="AD229" s="19">
        <v>275</v>
      </c>
      <c r="AE229" s="13" t="s">
        <v>56</v>
      </c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</row>
    <row r="230" spans="1:48" x14ac:dyDescent="0.15">
      <c r="A230" s="36"/>
      <c r="B230" s="36"/>
      <c r="C230" s="36"/>
      <c r="D230" s="36"/>
      <c r="E230" s="13" t="s">
        <v>603</v>
      </c>
      <c r="F230" s="36"/>
      <c r="G230" s="36"/>
      <c r="H230" s="36"/>
      <c r="I230" s="36"/>
      <c r="J230" s="36"/>
      <c r="K230" s="85" t="s">
        <v>62</v>
      </c>
      <c r="L230" s="105" t="s">
        <v>240</v>
      </c>
      <c r="M230" s="14" t="s">
        <v>193</v>
      </c>
      <c r="N230" s="15">
        <v>7.23</v>
      </c>
      <c r="O230" s="15" cm="1">
        <f t="array" ref="O230">N230*0.25+N230</f>
        <v>9.0375000000000014</v>
      </c>
      <c r="P230" s="15" cm="1">
        <f t="array" ref="P230">O230*1.1765</f>
        <v>10.632618750000002</v>
      </c>
      <c r="Q230" s="86" t="s">
        <v>4824</v>
      </c>
      <c r="R230" s="36"/>
      <c r="S230" s="36"/>
      <c r="T230" s="36"/>
      <c r="U230" s="36"/>
      <c r="V230" s="36"/>
      <c r="W230" s="36"/>
      <c r="X230" s="36"/>
      <c r="Y230" s="86" t="s">
        <v>351</v>
      </c>
      <c r="Z230" s="13" t="s">
        <v>54</v>
      </c>
      <c r="AA230" s="13" t="s">
        <v>54</v>
      </c>
      <c r="AB230" s="13" t="s">
        <v>55</v>
      </c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</row>
    <row r="231" spans="1:48" x14ac:dyDescent="0.15">
      <c r="A231" s="10"/>
      <c r="B231" s="10"/>
      <c r="C231" s="10"/>
      <c r="D231" s="10"/>
      <c r="E231" s="10" t="s">
        <v>604</v>
      </c>
      <c r="F231" s="10"/>
      <c r="G231" s="10"/>
      <c r="H231" s="10"/>
      <c r="I231" s="10"/>
      <c r="J231" s="10"/>
      <c r="K231" s="20"/>
      <c r="L231" s="20"/>
      <c r="M231" s="20"/>
      <c r="N231" s="40"/>
      <c r="O231" s="40"/>
      <c r="P231" s="4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</row>
    <row r="232" spans="1:48" x14ac:dyDescent="0.15">
      <c r="A232" s="29"/>
      <c r="B232" s="29"/>
      <c r="C232" s="29"/>
      <c r="D232" s="29"/>
      <c r="E232" s="29" t="s">
        <v>605</v>
      </c>
      <c r="F232" s="29"/>
      <c r="G232" s="29"/>
      <c r="H232" s="29"/>
      <c r="I232" s="29"/>
      <c r="J232" s="29"/>
      <c r="K232" s="33"/>
      <c r="L232" s="33"/>
      <c r="M232" s="33"/>
      <c r="N232" s="34"/>
      <c r="O232" s="34"/>
      <c r="P232" s="34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</row>
    <row r="233" spans="1:48" x14ac:dyDescent="0.15">
      <c r="A233" s="13" t="b">
        <v>0</v>
      </c>
      <c r="B233" s="16" t="s">
        <v>3437</v>
      </c>
      <c r="C233" s="16" t="s">
        <v>3438</v>
      </c>
      <c r="D233" s="16"/>
      <c r="E233" s="16" t="s">
        <v>3438</v>
      </c>
      <c r="F233" s="16" t="s">
        <v>3439</v>
      </c>
      <c r="G233" s="17">
        <v>27371</v>
      </c>
      <c r="H233" s="13" t="s">
        <v>47</v>
      </c>
      <c r="I233" s="17">
        <v>2</v>
      </c>
      <c r="J233" s="13"/>
      <c r="K233" s="85" t="s">
        <v>62</v>
      </c>
      <c r="L233" s="18" t="s">
        <v>834</v>
      </c>
      <c r="M233" s="14" t="s">
        <v>193</v>
      </c>
      <c r="N233" s="15">
        <v>6.12</v>
      </c>
      <c r="O233" s="15" cm="1">
        <f t="array" ref="O233">N233*0.25+N233</f>
        <v>7.65</v>
      </c>
      <c r="P233" s="15" cm="1">
        <f t="array" ref="P233">O233*1.1765</f>
        <v>9.0002250000000004</v>
      </c>
      <c r="Q233" s="13" t="s">
        <v>607</v>
      </c>
      <c r="R233" s="13"/>
      <c r="S233" s="13"/>
      <c r="T233" s="13"/>
      <c r="U233" s="13"/>
      <c r="V233" s="13"/>
      <c r="W233" s="13"/>
      <c r="X233" s="13"/>
      <c r="Y233" s="16" t="s">
        <v>477</v>
      </c>
      <c r="Z233" s="13"/>
      <c r="AA233" s="13"/>
      <c r="AB233" s="13" t="s">
        <v>194</v>
      </c>
      <c r="AC233" s="19">
        <v>0</v>
      </c>
      <c r="AD233" s="19">
        <v>474</v>
      </c>
      <c r="AE233" s="13" t="s">
        <v>56</v>
      </c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</row>
    <row r="234" spans="1:48" x14ac:dyDescent="0.15">
      <c r="A234" s="13" t="b">
        <v>0</v>
      </c>
      <c r="B234" s="16" t="s">
        <v>1737</v>
      </c>
      <c r="C234" s="16" t="s">
        <v>1738</v>
      </c>
      <c r="D234" s="16"/>
      <c r="E234" s="16" t="s">
        <v>1738</v>
      </c>
      <c r="F234" s="16" t="s">
        <v>1739</v>
      </c>
      <c r="G234" s="17">
        <v>27366</v>
      </c>
      <c r="H234" s="13" t="s">
        <v>47</v>
      </c>
      <c r="I234" s="17">
        <v>2</v>
      </c>
      <c r="J234" s="13"/>
      <c r="K234" s="85" t="s">
        <v>62</v>
      </c>
      <c r="L234" s="18" t="s">
        <v>834</v>
      </c>
      <c r="M234" s="14" t="s">
        <v>193</v>
      </c>
      <c r="N234" s="15">
        <v>5.14</v>
      </c>
      <c r="O234" s="15" cm="1">
        <f t="array" ref="O234">N234*0.25+N234</f>
        <v>6.4249999999999998</v>
      </c>
      <c r="P234" s="15">
        <v>7.5609999999999999</v>
      </c>
      <c r="Q234" s="13" t="s">
        <v>607</v>
      </c>
      <c r="R234" s="13"/>
      <c r="S234" s="13"/>
      <c r="T234" s="13"/>
      <c r="U234" s="13"/>
      <c r="V234" s="13"/>
      <c r="W234" s="13"/>
      <c r="X234" s="13"/>
      <c r="Y234" s="16" t="s">
        <v>477</v>
      </c>
      <c r="Z234" s="13"/>
      <c r="AA234" s="13"/>
      <c r="AB234" s="13" t="s">
        <v>194</v>
      </c>
      <c r="AC234" s="19">
        <v>0</v>
      </c>
      <c r="AD234" s="19">
        <v>151</v>
      </c>
      <c r="AE234" s="13" t="s">
        <v>56</v>
      </c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</row>
    <row r="235" spans="1:48" x14ac:dyDescent="0.15">
      <c r="A235" s="13" t="b">
        <v>0</v>
      </c>
      <c r="B235" s="16" t="s">
        <v>1740</v>
      </c>
      <c r="C235" s="16" t="s">
        <v>1741</v>
      </c>
      <c r="D235" s="16"/>
      <c r="E235" s="16" t="s">
        <v>1741</v>
      </c>
      <c r="F235" s="16" t="s">
        <v>1742</v>
      </c>
      <c r="G235" s="17">
        <v>27368</v>
      </c>
      <c r="H235" s="13" t="s">
        <v>47</v>
      </c>
      <c r="I235" s="17">
        <v>2</v>
      </c>
      <c r="J235" s="13"/>
      <c r="K235" s="85" t="s">
        <v>62</v>
      </c>
      <c r="L235" s="18" t="s">
        <v>834</v>
      </c>
      <c r="M235" s="14" t="s">
        <v>193</v>
      </c>
      <c r="N235" s="15">
        <v>6.12</v>
      </c>
      <c r="O235" s="15" cm="1">
        <f t="array" ref="O235">N235*0.25+N235</f>
        <v>7.65</v>
      </c>
      <c r="P235" s="15">
        <v>9.0030000000000001</v>
      </c>
      <c r="Q235" s="13" t="s">
        <v>607</v>
      </c>
      <c r="R235" s="13"/>
      <c r="S235" s="13"/>
      <c r="T235" s="13"/>
      <c r="U235" s="13"/>
      <c r="V235" s="13"/>
      <c r="W235" s="13"/>
      <c r="X235" s="13"/>
      <c r="Y235" s="16" t="s">
        <v>477</v>
      </c>
      <c r="Z235" s="13"/>
      <c r="AA235" s="13"/>
      <c r="AB235" s="13" t="s">
        <v>194</v>
      </c>
      <c r="AC235" s="19">
        <v>0</v>
      </c>
      <c r="AD235" s="19">
        <v>611</v>
      </c>
      <c r="AE235" s="13" t="s">
        <v>56</v>
      </c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</row>
    <row r="236" spans="1:48" x14ac:dyDescent="0.15">
      <c r="A236" s="13" t="b">
        <v>0</v>
      </c>
      <c r="B236" s="16" t="s">
        <v>1743</v>
      </c>
      <c r="C236" s="16" t="s">
        <v>1744</v>
      </c>
      <c r="D236" s="16"/>
      <c r="E236" s="93" t="s">
        <v>1744</v>
      </c>
      <c r="F236" s="16" t="s">
        <v>1745</v>
      </c>
      <c r="G236" s="17">
        <v>27369</v>
      </c>
      <c r="H236" s="13" t="s">
        <v>47</v>
      </c>
      <c r="I236" s="17">
        <v>2</v>
      </c>
      <c r="J236" s="13"/>
      <c r="K236" s="85" t="s">
        <v>62</v>
      </c>
      <c r="L236" s="18" t="s">
        <v>834</v>
      </c>
      <c r="M236" s="14" t="s">
        <v>193</v>
      </c>
      <c r="N236" s="15">
        <v>6.12</v>
      </c>
      <c r="O236" s="15" cm="1">
        <f t="array" ref="O236">N236*0.25+N236</f>
        <v>7.65</v>
      </c>
      <c r="P236" s="15">
        <v>9.0030000000000001</v>
      </c>
      <c r="Q236" s="13" t="s">
        <v>607</v>
      </c>
      <c r="R236" s="13"/>
      <c r="S236" s="13"/>
      <c r="T236" s="13"/>
      <c r="U236" s="13"/>
      <c r="V236" s="13"/>
      <c r="W236" s="13"/>
      <c r="X236" s="13"/>
      <c r="Y236" s="16" t="s">
        <v>477</v>
      </c>
      <c r="Z236" s="13"/>
      <c r="AA236" s="13"/>
      <c r="AB236" s="13" t="s">
        <v>194</v>
      </c>
      <c r="AC236" s="19">
        <v>0</v>
      </c>
      <c r="AD236" s="19">
        <v>316</v>
      </c>
      <c r="AE236" s="13" t="s">
        <v>56</v>
      </c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</row>
    <row r="237" spans="1:48" x14ac:dyDescent="0.15">
      <c r="A237" s="13" t="b">
        <v>0</v>
      </c>
      <c r="B237" s="16" t="s">
        <v>1746</v>
      </c>
      <c r="C237" s="16" t="s">
        <v>1747</v>
      </c>
      <c r="D237" s="16"/>
      <c r="E237" s="16" t="s">
        <v>1747</v>
      </c>
      <c r="F237" s="16" t="s">
        <v>1748</v>
      </c>
      <c r="G237" s="17">
        <v>27370</v>
      </c>
      <c r="H237" s="13" t="s">
        <v>47</v>
      </c>
      <c r="I237" s="17">
        <v>2</v>
      </c>
      <c r="J237" s="13"/>
      <c r="K237" s="85" t="s">
        <v>62</v>
      </c>
      <c r="L237" s="18" t="s">
        <v>834</v>
      </c>
      <c r="M237" s="14" t="s">
        <v>193</v>
      </c>
      <c r="N237" s="15">
        <v>6</v>
      </c>
      <c r="O237" s="15" cm="1">
        <f t="array" ref="O237">N237*0.25+N237</f>
        <v>7.5</v>
      </c>
      <c r="P237" s="15">
        <v>8.827</v>
      </c>
      <c r="Q237" s="13" t="s">
        <v>607</v>
      </c>
      <c r="R237" s="13"/>
      <c r="S237" s="13"/>
      <c r="T237" s="13"/>
      <c r="U237" s="13"/>
      <c r="V237" s="13"/>
      <c r="W237" s="13"/>
      <c r="X237" s="13"/>
      <c r="Y237" s="16" t="s">
        <v>477</v>
      </c>
      <c r="Z237" s="13"/>
      <c r="AA237" s="13"/>
      <c r="AB237" s="13" t="s">
        <v>194</v>
      </c>
      <c r="AC237" s="19">
        <v>0</v>
      </c>
      <c r="AD237" s="19">
        <v>215</v>
      </c>
      <c r="AE237" s="13" t="s">
        <v>56</v>
      </c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</row>
    <row r="238" spans="1:48" x14ac:dyDescent="0.15">
      <c r="A238" s="13"/>
      <c r="B238" s="13"/>
      <c r="C238" s="13"/>
      <c r="D238" s="13"/>
      <c r="E238" s="13" t="s">
        <v>606</v>
      </c>
      <c r="F238" s="13"/>
      <c r="G238" s="13"/>
      <c r="H238" s="13"/>
      <c r="I238" s="13"/>
      <c r="J238" s="13"/>
      <c r="K238" s="14" t="s">
        <v>62</v>
      </c>
      <c r="L238" s="18" t="s">
        <v>49</v>
      </c>
      <c r="M238" s="14" t="s">
        <v>84</v>
      </c>
      <c r="N238" s="15">
        <v>4.38</v>
      </c>
      <c r="O238" s="15" cm="1">
        <f t="array" ref="O238">N238*0.25+N238</f>
        <v>5.4749999999999996</v>
      </c>
      <c r="P238" s="15" cm="1">
        <f t="array" ref="P238">O238*1.1765</f>
        <v>6.4413375000000004</v>
      </c>
      <c r="Q238" s="13" t="s">
        <v>607</v>
      </c>
      <c r="R238" s="13"/>
      <c r="S238" s="13"/>
      <c r="T238" s="13"/>
      <c r="U238" s="13"/>
      <c r="V238" s="13"/>
      <c r="W238" s="13"/>
      <c r="X238" s="13"/>
      <c r="Y238" s="16" t="s">
        <v>477</v>
      </c>
      <c r="Z238" s="13" t="s">
        <v>53</v>
      </c>
      <c r="AA238" s="13" t="s">
        <v>53</v>
      </c>
      <c r="AB238" s="13" t="s">
        <v>64</v>
      </c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</row>
    <row r="239" spans="1:48" x14ac:dyDescent="0.15">
      <c r="A239" s="29"/>
      <c r="B239" s="29"/>
      <c r="C239" s="29"/>
      <c r="D239" s="29"/>
      <c r="E239" s="29" t="s">
        <v>628</v>
      </c>
      <c r="F239" s="29"/>
      <c r="G239" s="29"/>
      <c r="H239" s="29"/>
      <c r="I239" s="29"/>
      <c r="J239" s="29"/>
      <c r="K239" s="33"/>
      <c r="L239" s="33"/>
      <c r="M239" s="33"/>
      <c r="N239" s="41"/>
      <c r="O239" s="41"/>
      <c r="P239" s="41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</row>
    <row r="240" spans="1:48" x14ac:dyDescent="0.15">
      <c r="A240" s="13" t="b">
        <v>0</v>
      </c>
      <c r="B240" s="16" t="s">
        <v>1888</v>
      </c>
      <c r="C240" s="16" t="s">
        <v>1889</v>
      </c>
      <c r="D240" s="16"/>
      <c r="E240" s="16" t="s">
        <v>1889</v>
      </c>
      <c r="F240" s="16" t="s">
        <v>1890</v>
      </c>
      <c r="G240" s="17">
        <v>29594</v>
      </c>
      <c r="H240" s="13" t="s">
        <v>47</v>
      </c>
      <c r="I240" s="17">
        <v>2</v>
      </c>
      <c r="J240" s="13"/>
      <c r="K240" s="85" t="s">
        <v>62</v>
      </c>
      <c r="L240" s="18" t="s">
        <v>834</v>
      </c>
      <c r="M240" s="14" t="s">
        <v>193</v>
      </c>
      <c r="N240" s="15">
        <v>6.49</v>
      </c>
      <c r="O240" s="15" cm="1">
        <f t="array" ref="O240">N240*0.25+N240</f>
        <v>8.1125000000000007</v>
      </c>
      <c r="P240" s="15" cm="1">
        <f t="array" ref="P240">O240*1.1765</f>
        <v>9.5443562500000017</v>
      </c>
      <c r="Q240" s="86" t="s">
        <v>4826</v>
      </c>
      <c r="R240" s="13"/>
      <c r="S240" s="13"/>
      <c r="T240" s="13"/>
      <c r="U240" s="13"/>
      <c r="V240" s="13"/>
      <c r="W240" s="13"/>
      <c r="X240" s="13"/>
      <c r="Y240" s="16" t="s">
        <v>477</v>
      </c>
      <c r="Z240" s="13"/>
      <c r="AA240" s="13"/>
      <c r="AB240" s="13"/>
      <c r="AC240" s="19">
        <v>0</v>
      </c>
      <c r="AD240" s="19">
        <v>405</v>
      </c>
      <c r="AE240" s="13" t="s">
        <v>56</v>
      </c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</row>
    <row r="241" spans="1:48" x14ac:dyDescent="0.15">
      <c r="A241" s="13" t="b">
        <v>0</v>
      </c>
      <c r="B241" s="16" t="s">
        <v>831</v>
      </c>
      <c r="C241" s="16" t="s">
        <v>832</v>
      </c>
      <c r="D241" s="16"/>
      <c r="E241" s="16" t="s">
        <v>832</v>
      </c>
      <c r="F241" s="16" t="s">
        <v>833</v>
      </c>
      <c r="G241" s="17">
        <v>29593</v>
      </c>
      <c r="H241" s="13" t="s">
        <v>47</v>
      </c>
      <c r="I241" s="17">
        <v>2</v>
      </c>
      <c r="J241" s="13"/>
      <c r="K241" s="85" t="s">
        <v>62</v>
      </c>
      <c r="L241" s="18" t="s">
        <v>834</v>
      </c>
      <c r="M241" s="14" t="s">
        <v>50</v>
      </c>
      <c r="N241" s="15">
        <v>6.49</v>
      </c>
      <c r="O241" s="15" cm="1">
        <f t="array" ref="O241">N241*0.25+N241</f>
        <v>8.1125000000000007</v>
      </c>
      <c r="P241" s="15" cm="1">
        <f t="array" ref="P241">O241*1.1765</f>
        <v>9.5443562500000017</v>
      </c>
      <c r="Q241" s="86" t="s">
        <v>4826</v>
      </c>
      <c r="R241" s="13"/>
      <c r="S241" s="13"/>
      <c r="T241" s="13"/>
      <c r="U241" s="13"/>
      <c r="V241" s="13"/>
      <c r="W241" s="13"/>
      <c r="X241" s="13"/>
      <c r="Y241" s="16" t="s">
        <v>477</v>
      </c>
      <c r="Z241" s="13"/>
      <c r="AA241" s="13"/>
      <c r="AB241" s="13"/>
      <c r="AC241" s="19">
        <v>0</v>
      </c>
      <c r="AD241" s="19">
        <v>346</v>
      </c>
      <c r="AE241" s="13" t="s">
        <v>56</v>
      </c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</row>
    <row r="242" spans="1:48" x14ac:dyDescent="0.15">
      <c r="A242" s="10"/>
      <c r="B242" s="10"/>
      <c r="C242" s="10"/>
      <c r="D242" s="10"/>
      <c r="E242" s="10" t="s">
        <v>635</v>
      </c>
      <c r="F242" s="10"/>
      <c r="G242" s="10"/>
      <c r="H242" s="10"/>
      <c r="I242" s="10"/>
      <c r="J242" s="10"/>
      <c r="K242" s="20"/>
      <c r="L242" s="20"/>
      <c r="M242" s="20"/>
      <c r="N242" s="21"/>
      <c r="O242" s="21"/>
      <c r="P242" s="21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</row>
    <row r="243" spans="1:48" x14ac:dyDescent="0.15">
      <c r="A243" s="13" t="b">
        <v>0</v>
      </c>
      <c r="B243" s="16" t="s">
        <v>4547</v>
      </c>
      <c r="C243" s="16" t="s">
        <v>4548</v>
      </c>
      <c r="D243" s="16"/>
      <c r="E243" s="16" t="s">
        <v>4548</v>
      </c>
      <c r="F243" s="13"/>
      <c r="G243" s="17">
        <v>34894</v>
      </c>
      <c r="H243" s="13" t="s">
        <v>47</v>
      </c>
      <c r="I243" s="17">
        <v>2</v>
      </c>
      <c r="J243" s="13"/>
      <c r="K243" s="85" t="s">
        <v>62</v>
      </c>
      <c r="L243" s="105" t="s">
        <v>4825</v>
      </c>
      <c r="M243" s="14" t="s">
        <v>193</v>
      </c>
      <c r="N243" s="15">
        <v>6.28</v>
      </c>
      <c r="O243" s="15" cm="1">
        <f t="array" ref="O243">N243*0.25+N243</f>
        <v>7.8500000000000005</v>
      </c>
      <c r="P243" s="15" cm="1">
        <f t="array" ref="P243">O243*1.1765</f>
        <v>9.2355250000000009</v>
      </c>
      <c r="Q243" s="86" t="s">
        <v>4827</v>
      </c>
      <c r="R243" s="13"/>
      <c r="S243" s="13" t="s">
        <v>4792</v>
      </c>
      <c r="T243" s="13"/>
      <c r="U243" s="13"/>
      <c r="V243" s="13"/>
      <c r="W243" s="13"/>
      <c r="X243" s="13"/>
      <c r="Y243" s="86" t="s">
        <v>639</v>
      </c>
      <c r="Z243" s="13"/>
      <c r="AA243" s="13"/>
      <c r="AB243" s="13" t="s">
        <v>194</v>
      </c>
      <c r="AC243" s="19">
        <v>0</v>
      </c>
      <c r="AD243" s="19">
        <v>23</v>
      </c>
      <c r="AE243" s="13" t="s">
        <v>56</v>
      </c>
      <c r="AF243" s="13"/>
      <c r="AG243" s="13"/>
      <c r="AH243" s="60"/>
      <c r="AI243" s="60"/>
      <c r="AJ243" s="60"/>
      <c r="AK243" s="13"/>
      <c r="AL243" s="60"/>
      <c r="AM243" s="60"/>
      <c r="AN243" s="13"/>
      <c r="AO243" s="13"/>
      <c r="AP243" s="13"/>
      <c r="AQ243" s="13"/>
      <c r="AR243" s="13"/>
      <c r="AS243" s="13"/>
      <c r="AT243" s="13"/>
      <c r="AU243" s="13"/>
      <c r="AV243" s="13"/>
    </row>
    <row r="244" spans="1:48" x14ac:dyDescent="0.15">
      <c r="A244" s="13"/>
      <c r="B244" s="13"/>
      <c r="C244" s="13"/>
      <c r="D244" s="13"/>
      <c r="E244" s="10" t="s">
        <v>640</v>
      </c>
      <c r="F244" s="10"/>
      <c r="G244" s="10"/>
      <c r="H244" s="10" t="s">
        <v>641</v>
      </c>
      <c r="I244" s="10"/>
      <c r="J244" s="10"/>
      <c r="K244" s="20"/>
      <c r="L244" s="20"/>
      <c r="M244" s="20"/>
      <c r="N244" s="10"/>
      <c r="O244" s="10"/>
      <c r="P244" s="10"/>
      <c r="Q244" s="40"/>
      <c r="R244" s="40"/>
      <c r="S244" s="4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</row>
    <row r="245" spans="1:48" x14ac:dyDescent="0.15">
      <c r="A245" s="13" t="b">
        <v>0</v>
      </c>
      <c r="B245" s="16" t="s">
        <v>4614</v>
      </c>
      <c r="C245" s="16" t="s">
        <v>4615</v>
      </c>
      <c r="D245" s="16"/>
      <c r="E245" s="16" t="s">
        <v>4615</v>
      </c>
      <c r="F245" s="16" t="s">
        <v>4616</v>
      </c>
      <c r="G245" s="17">
        <v>30413</v>
      </c>
      <c r="H245" s="13" t="s">
        <v>47</v>
      </c>
      <c r="I245" s="17">
        <v>2</v>
      </c>
      <c r="J245" s="13"/>
      <c r="K245" s="18" t="s">
        <v>62</v>
      </c>
      <c r="L245" s="18" t="s">
        <v>304</v>
      </c>
      <c r="M245" s="14" t="s">
        <v>149</v>
      </c>
      <c r="N245" s="15">
        <v>7.06</v>
      </c>
      <c r="O245" s="15" cm="1">
        <f t="array" ref="O245">N245*0.25+N245</f>
        <v>8.8249999999999993</v>
      </c>
      <c r="P245" s="15" cm="1">
        <f t="array" ref="P245">O245*1.1765</f>
        <v>10.3826125</v>
      </c>
      <c r="Q245" s="86" t="s">
        <v>4867</v>
      </c>
      <c r="R245" s="13"/>
      <c r="S245" s="13"/>
      <c r="T245" s="13"/>
      <c r="U245" s="13"/>
      <c r="V245" s="13"/>
      <c r="W245" s="13"/>
      <c r="X245" s="13"/>
      <c r="Y245" s="16" t="s">
        <v>477</v>
      </c>
      <c r="Z245" s="13"/>
      <c r="AA245" s="13"/>
      <c r="AB245" s="13" t="s">
        <v>194</v>
      </c>
      <c r="AC245" s="19">
        <v>0</v>
      </c>
      <c r="AD245" s="19">
        <v>320</v>
      </c>
      <c r="AE245" s="13" t="s">
        <v>56</v>
      </c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</row>
    <row r="246" spans="1:48" ht="18" x14ac:dyDescent="0.2">
      <c r="A246" s="37"/>
      <c r="B246" s="37"/>
      <c r="C246" s="37"/>
      <c r="D246" s="37"/>
      <c r="E246" s="2" t="s">
        <v>5043</v>
      </c>
      <c r="F246" s="37"/>
      <c r="G246" s="37"/>
      <c r="H246" s="37"/>
      <c r="I246" s="37"/>
      <c r="J246" s="37"/>
      <c r="K246" s="38"/>
      <c r="L246" s="38"/>
      <c r="M246" s="38"/>
      <c r="N246" s="39"/>
      <c r="O246" s="39"/>
      <c r="P246" s="39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</row>
    <row r="247" spans="1:48" x14ac:dyDescent="0.15">
      <c r="A247" s="10"/>
      <c r="B247" s="10"/>
      <c r="C247" s="10"/>
      <c r="D247" s="10"/>
      <c r="E247" s="94" t="s">
        <v>342</v>
      </c>
      <c r="F247" s="10"/>
      <c r="G247" s="10"/>
      <c r="H247" s="10"/>
      <c r="I247" s="10"/>
      <c r="J247" s="10"/>
      <c r="K247" s="20"/>
      <c r="L247" s="20"/>
      <c r="M247" s="20"/>
      <c r="N247" s="21"/>
      <c r="O247" s="21"/>
      <c r="P247" s="21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</row>
    <row r="248" spans="1:48" x14ac:dyDescent="0.15">
      <c r="A248" s="13"/>
      <c r="B248" s="16"/>
      <c r="C248" s="16"/>
      <c r="D248" s="16"/>
      <c r="E248" s="16"/>
      <c r="F248" s="16"/>
      <c r="G248" s="17"/>
      <c r="H248" s="13"/>
      <c r="I248" s="17"/>
      <c r="J248" s="13"/>
      <c r="K248" s="18"/>
      <c r="L248" s="18"/>
      <c r="M248" s="14"/>
      <c r="N248" s="15"/>
      <c r="O248" s="15"/>
      <c r="P248" s="15"/>
      <c r="Q248" s="86"/>
      <c r="R248" s="13"/>
      <c r="S248" s="13"/>
      <c r="T248" s="13"/>
      <c r="U248" s="13"/>
      <c r="V248" s="13"/>
      <c r="W248" s="13"/>
      <c r="X248" s="13"/>
      <c r="Y248" s="16"/>
      <c r="Z248" s="13"/>
      <c r="AA248" s="13"/>
      <c r="AB248" s="13"/>
      <c r="AC248" s="19"/>
      <c r="AD248" s="19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</row>
    <row r="249" spans="1:48" x14ac:dyDescent="0.15">
      <c r="A249" s="13" t="b">
        <v>0</v>
      </c>
      <c r="B249" s="16" t="s">
        <v>2409</v>
      </c>
      <c r="C249" s="16" t="s">
        <v>2410</v>
      </c>
      <c r="D249" s="16"/>
      <c r="E249" s="16" t="s">
        <v>2410</v>
      </c>
      <c r="F249" s="16" t="s">
        <v>2411</v>
      </c>
      <c r="G249" s="17">
        <v>29657</v>
      </c>
      <c r="H249" s="13" t="s">
        <v>47</v>
      </c>
      <c r="I249" s="17">
        <v>2</v>
      </c>
      <c r="J249" s="13"/>
      <c r="K249" s="18" t="s">
        <v>62</v>
      </c>
      <c r="L249" s="18" t="s">
        <v>834</v>
      </c>
      <c r="M249" s="14" t="s">
        <v>193</v>
      </c>
      <c r="N249" s="15">
        <v>7.57</v>
      </c>
      <c r="O249" s="15" cm="1">
        <f t="array" ref="O249">N249*0.25+N249</f>
        <v>9.4625000000000004</v>
      </c>
      <c r="P249" s="15" cm="1">
        <f t="array" ref="P249">O249*1.1765</f>
        <v>11.132631250000001</v>
      </c>
      <c r="Q249" s="86" t="s">
        <v>4817</v>
      </c>
      <c r="R249" s="13"/>
      <c r="S249" s="13"/>
      <c r="T249" s="13"/>
      <c r="U249" s="13"/>
      <c r="V249" s="13"/>
      <c r="W249" s="13"/>
      <c r="X249" s="13"/>
      <c r="Y249" s="16" t="s">
        <v>295</v>
      </c>
      <c r="Z249" s="13" t="s">
        <v>53</v>
      </c>
      <c r="AA249" s="13" t="s">
        <v>53</v>
      </c>
      <c r="AB249" s="13" t="s">
        <v>194</v>
      </c>
      <c r="AC249" s="19">
        <v>0</v>
      </c>
      <c r="AD249" s="19">
        <v>-3</v>
      </c>
      <c r="AE249" s="13" t="s">
        <v>56</v>
      </c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</row>
    <row r="250" spans="1:48" x14ac:dyDescent="0.15">
      <c r="A250" s="13" t="b">
        <v>0</v>
      </c>
      <c r="B250" s="16" t="s">
        <v>2412</v>
      </c>
      <c r="C250" s="16" t="s">
        <v>2413</v>
      </c>
      <c r="D250" s="16"/>
      <c r="E250" s="16" t="s">
        <v>2413</v>
      </c>
      <c r="F250" s="16" t="s">
        <v>2414</v>
      </c>
      <c r="G250" s="17">
        <v>29655</v>
      </c>
      <c r="H250" s="13" t="s">
        <v>47</v>
      </c>
      <c r="I250" s="17">
        <v>2</v>
      </c>
      <c r="J250" s="13"/>
      <c r="K250" s="18" t="s">
        <v>62</v>
      </c>
      <c r="L250" s="18" t="s">
        <v>834</v>
      </c>
      <c r="M250" s="14" t="s">
        <v>193</v>
      </c>
      <c r="N250" s="15">
        <v>7.57</v>
      </c>
      <c r="O250" s="15" cm="1">
        <f t="array" ref="O250">N250*0.25+N250</f>
        <v>9.4625000000000004</v>
      </c>
      <c r="P250" s="15" cm="1">
        <f t="array" ref="P250">O250*1.1765</f>
        <v>11.132631250000001</v>
      </c>
      <c r="Q250" s="86" t="s">
        <v>4817</v>
      </c>
      <c r="R250" s="13"/>
      <c r="S250" s="13"/>
      <c r="T250" s="13"/>
      <c r="U250" s="13"/>
      <c r="V250" s="13"/>
      <c r="W250" s="13"/>
      <c r="X250" s="13"/>
      <c r="Y250" s="16" t="s">
        <v>295</v>
      </c>
      <c r="Z250" s="13" t="s">
        <v>53</v>
      </c>
      <c r="AA250" s="13" t="s">
        <v>53</v>
      </c>
      <c r="AB250" s="13" t="s">
        <v>194</v>
      </c>
      <c r="AC250" s="19">
        <v>0</v>
      </c>
      <c r="AD250" s="19">
        <v>15</v>
      </c>
      <c r="AE250" s="13" t="s">
        <v>56</v>
      </c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</row>
    <row r="251" spans="1:48" x14ac:dyDescent="0.15">
      <c r="A251" s="13"/>
      <c r="B251" s="16"/>
      <c r="C251" s="16"/>
      <c r="D251" s="16"/>
      <c r="E251" s="16"/>
      <c r="F251" s="16"/>
      <c r="G251" s="17"/>
      <c r="H251" s="13"/>
      <c r="I251" s="17"/>
      <c r="J251" s="13"/>
      <c r="K251" s="18"/>
      <c r="L251" s="18"/>
      <c r="M251" s="14"/>
      <c r="N251" s="15"/>
      <c r="O251" s="15"/>
      <c r="P251" s="15"/>
      <c r="Q251" s="86"/>
      <c r="R251" s="13"/>
      <c r="S251" s="13"/>
      <c r="T251" s="13"/>
      <c r="U251" s="13"/>
      <c r="V251" s="13"/>
      <c r="W251" s="13"/>
      <c r="X251" s="13"/>
      <c r="Y251" s="16"/>
      <c r="Z251" s="13"/>
      <c r="AA251" s="13"/>
      <c r="AB251" s="13"/>
      <c r="AC251" s="19"/>
      <c r="AD251" s="19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</row>
    <row r="252" spans="1:48" ht="18" x14ac:dyDescent="0.2">
      <c r="A252" s="37"/>
      <c r="B252" s="37"/>
      <c r="C252" s="37"/>
      <c r="D252" s="37"/>
      <c r="E252" s="2" t="s">
        <v>333</v>
      </c>
      <c r="F252" s="37"/>
      <c r="G252" s="37"/>
      <c r="H252" s="37"/>
      <c r="I252" s="37"/>
      <c r="J252" s="37"/>
      <c r="K252" s="38"/>
      <c r="L252" s="38"/>
      <c r="M252" s="38"/>
      <c r="N252" s="39"/>
      <c r="O252" s="39"/>
      <c r="P252" s="39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</row>
    <row r="253" spans="1:48" x14ac:dyDescent="0.15">
      <c r="A253" s="10"/>
      <c r="B253" s="10"/>
      <c r="C253" s="10"/>
      <c r="D253" s="10"/>
      <c r="E253" s="94" t="s">
        <v>4809</v>
      </c>
      <c r="F253" s="10"/>
      <c r="G253" s="10"/>
      <c r="H253" s="10"/>
      <c r="I253" s="10"/>
      <c r="J253" s="10"/>
      <c r="K253" s="20"/>
      <c r="L253" s="20"/>
      <c r="M253" s="20"/>
      <c r="N253" s="21"/>
      <c r="O253" s="21"/>
      <c r="P253" s="21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</row>
    <row r="254" spans="1:48" x14ac:dyDescent="0.15">
      <c r="A254" s="13" t="b">
        <v>0</v>
      </c>
      <c r="B254" s="16" t="s">
        <v>338</v>
      </c>
      <c r="C254" s="16" t="s">
        <v>339</v>
      </c>
      <c r="D254" s="16"/>
      <c r="E254" s="16" t="s">
        <v>339</v>
      </c>
      <c r="F254" s="16" t="s">
        <v>340</v>
      </c>
      <c r="G254" s="17">
        <v>29689</v>
      </c>
      <c r="H254" s="13" t="s">
        <v>47</v>
      </c>
      <c r="I254" s="17">
        <v>2</v>
      </c>
      <c r="J254" s="13"/>
      <c r="K254" s="105" t="s">
        <v>62</v>
      </c>
      <c r="L254" s="85" t="s">
        <v>49</v>
      </c>
      <c r="M254" s="85" t="s">
        <v>50</v>
      </c>
      <c r="N254" s="15">
        <v>76.2</v>
      </c>
      <c r="O254" s="15" cm="1">
        <f t="array" ref="O254">N254*0.25+N254</f>
        <v>95.25</v>
      </c>
      <c r="P254" s="15" cm="1">
        <f t="array" ref="P254">O254*1.1765</f>
        <v>112.06162500000001</v>
      </c>
      <c r="Q254" s="86" t="s">
        <v>397</v>
      </c>
      <c r="R254" s="13"/>
      <c r="S254" s="13"/>
      <c r="T254" s="13"/>
      <c r="U254" s="13"/>
      <c r="V254" s="13"/>
      <c r="W254" s="13"/>
      <c r="X254" s="13"/>
      <c r="Y254" s="16" t="s">
        <v>341</v>
      </c>
      <c r="Z254" s="13"/>
      <c r="AA254" s="13"/>
      <c r="AB254" s="13"/>
      <c r="AC254" s="19">
        <v>0</v>
      </c>
      <c r="AD254" s="19">
        <v>12</v>
      </c>
      <c r="AE254" s="13" t="s">
        <v>56</v>
      </c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</row>
    <row r="255" spans="1:48" x14ac:dyDescent="0.15">
      <c r="A255" s="10"/>
      <c r="B255" s="10"/>
      <c r="C255" s="10"/>
      <c r="D255" s="10"/>
      <c r="E255" s="10" t="s">
        <v>644</v>
      </c>
      <c r="F255" s="10"/>
      <c r="G255" s="10"/>
      <c r="H255" s="10"/>
      <c r="I255" s="10"/>
      <c r="J255" s="10"/>
      <c r="K255" s="20"/>
      <c r="L255" s="20"/>
      <c r="M255" s="20"/>
      <c r="N255" s="21"/>
      <c r="O255" s="21"/>
      <c r="P255" s="21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</row>
    <row r="256" spans="1:48" x14ac:dyDescent="0.15">
      <c r="A256" s="13" t="b">
        <v>0</v>
      </c>
      <c r="B256" s="16" t="s">
        <v>1262</v>
      </c>
      <c r="C256" s="16" t="s">
        <v>1263</v>
      </c>
      <c r="D256" s="16"/>
      <c r="E256" s="16" t="s">
        <v>1263</v>
      </c>
      <c r="F256" s="16" t="s">
        <v>1264</v>
      </c>
      <c r="G256" s="17">
        <v>29682</v>
      </c>
      <c r="H256" s="13" t="s">
        <v>47</v>
      </c>
      <c r="I256" s="17">
        <v>2</v>
      </c>
      <c r="J256" s="13"/>
      <c r="K256" s="105" t="s">
        <v>62</v>
      </c>
      <c r="L256" s="85" t="s">
        <v>49</v>
      </c>
      <c r="M256" s="85" t="s">
        <v>84</v>
      </c>
      <c r="N256" s="15">
        <v>72.09</v>
      </c>
      <c r="O256" s="15" cm="1">
        <f t="array" ref="O256">N256*0.25+N256</f>
        <v>90.112500000000011</v>
      </c>
      <c r="P256" s="15" cm="1">
        <f t="array" ref="P256">O256*1.1765</f>
        <v>106.01735625000002</v>
      </c>
      <c r="Q256" s="86" t="s">
        <v>4862</v>
      </c>
      <c r="R256" s="13"/>
      <c r="S256" s="13"/>
      <c r="T256" s="13"/>
      <c r="U256" s="13"/>
      <c r="V256" s="13"/>
      <c r="W256" s="13"/>
      <c r="X256" s="13"/>
      <c r="Y256" s="16" t="s">
        <v>370</v>
      </c>
      <c r="Z256" s="13"/>
      <c r="AA256" s="13"/>
      <c r="AB256" s="13"/>
      <c r="AC256" s="19">
        <v>0</v>
      </c>
      <c r="AD256" s="19">
        <v>6</v>
      </c>
      <c r="AE256" s="13" t="s">
        <v>56</v>
      </c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</row>
    <row r="257" spans="1:48" x14ac:dyDescent="0.15">
      <c r="A257" s="13" t="b">
        <v>0</v>
      </c>
      <c r="B257" s="16" t="s">
        <v>367</v>
      </c>
      <c r="C257" s="16" t="s">
        <v>368</v>
      </c>
      <c r="D257" s="16"/>
      <c r="E257" s="16" t="s">
        <v>368</v>
      </c>
      <c r="F257" s="16" t="s">
        <v>369</v>
      </c>
      <c r="G257" s="17">
        <v>29683</v>
      </c>
      <c r="H257" s="13" t="s">
        <v>47</v>
      </c>
      <c r="I257" s="17">
        <v>2</v>
      </c>
      <c r="J257" s="13"/>
      <c r="K257" s="105" t="s">
        <v>62</v>
      </c>
      <c r="L257" s="85" t="s">
        <v>49</v>
      </c>
      <c r="M257" s="85" t="s">
        <v>506</v>
      </c>
      <c r="N257" s="15">
        <v>291.14</v>
      </c>
      <c r="O257" s="15" cm="1">
        <f t="array" ref="O257">N257*0.25+N257</f>
        <v>363.92499999999995</v>
      </c>
      <c r="P257" s="15" cm="1">
        <f t="array" ref="P257">O257*1.1765</f>
        <v>428.15776249999999</v>
      </c>
      <c r="Q257" s="86" t="s">
        <v>4862</v>
      </c>
      <c r="R257" s="13"/>
      <c r="S257" s="13"/>
      <c r="T257" s="13"/>
      <c r="U257" s="13"/>
      <c r="V257" s="13"/>
      <c r="W257" s="13"/>
      <c r="X257" s="13"/>
      <c r="Y257" s="16" t="s">
        <v>370</v>
      </c>
      <c r="Z257" s="13"/>
      <c r="AA257" s="13"/>
      <c r="AB257" s="13" t="s">
        <v>298</v>
      </c>
      <c r="AC257" s="19">
        <v>0</v>
      </c>
      <c r="AD257" s="19">
        <v>4</v>
      </c>
      <c r="AE257" s="13" t="s">
        <v>56</v>
      </c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</row>
    <row r="258" spans="1:48" x14ac:dyDescent="0.15">
      <c r="A258" s="9"/>
      <c r="B258" s="9"/>
      <c r="C258" s="9"/>
      <c r="D258" s="9"/>
      <c r="E258" s="10" t="s">
        <v>652</v>
      </c>
      <c r="F258" s="9"/>
      <c r="G258" s="9"/>
      <c r="H258" s="9"/>
      <c r="I258" s="9"/>
      <c r="J258" s="9"/>
      <c r="K258" s="11"/>
      <c r="L258" s="11"/>
      <c r="M258" s="11"/>
      <c r="N258" s="22"/>
      <c r="O258" s="22"/>
      <c r="P258" s="22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</row>
    <row r="259" spans="1:48" x14ac:dyDescent="0.15">
      <c r="A259" s="13" t="b">
        <v>0</v>
      </c>
      <c r="B259" s="16" t="s">
        <v>4441</v>
      </c>
      <c r="C259" s="16" t="s">
        <v>4442</v>
      </c>
      <c r="D259" s="16"/>
      <c r="E259" s="16" t="s">
        <v>4442</v>
      </c>
      <c r="F259" s="16" t="s">
        <v>4443</v>
      </c>
      <c r="G259" s="17">
        <v>29380</v>
      </c>
      <c r="H259" s="13" t="s">
        <v>47</v>
      </c>
      <c r="I259" s="17">
        <v>2</v>
      </c>
      <c r="J259" s="13"/>
      <c r="K259" s="85" t="s">
        <v>62</v>
      </c>
      <c r="L259" s="14" t="s">
        <v>49</v>
      </c>
      <c r="M259" s="14" t="s">
        <v>50</v>
      </c>
      <c r="N259" s="15">
        <v>188.71</v>
      </c>
      <c r="O259" s="15" cm="1">
        <f t="array" ref="O259">N259*0.25+N259</f>
        <v>235.88750000000002</v>
      </c>
      <c r="P259" s="15" cm="1">
        <f t="array" ref="P259">O259*1.1765</f>
        <v>277.52164375000007</v>
      </c>
      <c r="Q259" s="13" t="s">
        <v>3376</v>
      </c>
      <c r="R259" s="13"/>
      <c r="S259" s="13" t="s">
        <v>4791</v>
      </c>
      <c r="T259" s="13"/>
      <c r="U259" s="13"/>
      <c r="V259" s="13"/>
      <c r="W259" s="13"/>
      <c r="X259" s="13"/>
      <c r="Y259" s="16" t="s">
        <v>87</v>
      </c>
      <c r="Z259" s="13" t="s">
        <v>54</v>
      </c>
      <c r="AA259" s="13" t="s">
        <v>53</v>
      </c>
      <c r="AB259" s="13" t="s">
        <v>265</v>
      </c>
      <c r="AC259" s="19">
        <v>0</v>
      </c>
      <c r="AD259" s="19">
        <v>5</v>
      </c>
      <c r="AE259" s="13" t="s">
        <v>56</v>
      </c>
      <c r="AF259" s="13"/>
      <c r="AG259" s="13"/>
      <c r="AH259" s="60"/>
      <c r="AI259" s="60"/>
      <c r="AJ259" s="60"/>
      <c r="AK259" s="13"/>
      <c r="AL259" s="60"/>
      <c r="AM259" s="60"/>
      <c r="AN259" s="13"/>
      <c r="AO259" s="13"/>
      <c r="AP259" s="13"/>
      <c r="AQ259" s="13"/>
      <c r="AR259" s="13"/>
      <c r="AS259" s="13"/>
      <c r="AT259" s="13"/>
      <c r="AU259" s="13"/>
      <c r="AV259" s="13"/>
    </row>
    <row r="260" spans="1:48" x14ac:dyDescent="0.15">
      <c r="A260" s="13" t="b">
        <v>0</v>
      </c>
      <c r="B260" s="16" t="s">
        <v>4444</v>
      </c>
      <c r="C260" s="16" t="s">
        <v>4445</v>
      </c>
      <c r="D260" s="16"/>
      <c r="E260" s="16" t="s">
        <v>4445</v>
      </c>
      <c r="F260" s="16" t="s">
        <v>4446</v>
      </c>
      <c r="G260" s="17">
        <v>29381</v>
      </c>
      <c r="H260" s="13" t="s">
        <v>47</v>
      </c>
      <c r="I260" s="17">
        <v>2</v>
      </c>
      <c r="J260" s="13"/>
      <c r="K260" s="18" t="s">
        <v>62</v>
      </c>
      <c r="L260" s="18" t="s">
        <v>304</v>
      </c>
      <c r="M260" s="14" t="s">
        <v>50</v>
      </c>
      <c r="N260" s="15">
        <v>92.12</v>
      </c>
      <c r="O260" s="15" cm="1">
        <f t="array" ref="O260">N260*0.25+N260</f>
        <v>115.15</v>
      </c>
      <c r="P260" s="15" cm="1">
        <f t="array" ref="P260">O260*1.1765</f>
        <v>135.47397500000002</v>
      </c>
      <c r="Q260" s="13" t="s">
        <v>3376</v>
      </c>
      <c r="R260" s="13"/>
      <c r="S260" s="13" t="s">
        <v>4791</v>
      </c>
      <c r="T260" s="13"/>
      <c r="U260" s="13"/>
      <c r="V260" s="13"/>
      <c r="W260" s="13"/>
      <c r="X260" s="13"/>
      <c r="Y260" s="16" t="s">
        <v>87</v>
      </c>
      <c r="Z260" s="13" t="s">
        <v>54</v>
      </c>
      <c r="AA260" s="13" t="s">
        <v>53</v>
      </c>
      <c r="AB260" s="13" t="s">
        <v>265</v>
      </c>
      <c r="AC260" s="19">
        <v>0</v>
      </c>
      <c r="AD260" s="19">
        <v>5</v>
      </c>
      <c r="AE260" s="13" t="s">
        <v>56</v>
      </c>
      <c r="AF260" s="13"/>
      <c r="AG260" s="13" t="s">
        <v>88</v>
      </c>
      <c r="AH260" s="60"/>
      <c r="AI260" s="60"/>
      <c r="AJ260" s="60"/>
      <c r="AK260" s="13"/>
      <c r="AL260" s="60"/>
      <c r="AM260" s="60"/>
      <c r="AN260" s="13"/>
      <c r="AO260" s="13"/>
      <c r="AP260" s="13"/>
      <c r="AQ260" s="13"/>
      <c r="AR260" s="13"/>
      <c r="AS260" s="13"/>
      <c r="AT260" s="13"/>
      <c r="AU260" s="13"/>
      <c r="AV260" s="13"/>
    </row>
    <row r="261" spans="1:48" x14ac:dyDescent="0.15">
      <c r="A261" s="13" t="b">
        <v>0</v>
      </c>
      <c r="B261" s="16" t="s">
        <v>3510</v>
      </c>
      <c r="C261" s="16" t="s">
        <v>3511</v>
      </c>
      <c r="D261" s="16"/>
      <c r="E261" s="16" t="s">
        <v>3511</v>
      </c>
      <c r="F261" s="16" t="s">
        <v>3512</v>
      </c>
      <c r="G261" s="17">
        <v>27824</v>
      </c>
      <c r="H261" s="13" t="s">
        <v>47</v>
      </c>
      <c r="I261" s="17">
        <v>2</v>
      </c>
      <c r="J261" s="13"/>
      <c r="K261" s="85" t="s">
        <v>62</v>
      </c>
      <c r="L261" s="18" t="s">
        <v>49</v>
      </c>
      <c r="M261" s="14" t="s">
        <v>84</v>
      </c>
      <c r="N261" s="15">
        <v>58.47</v>
      </c>
      <c r="O261" s="15" cm="1">
        <f t="array" ref="O261">N261*0.25+N261</f>
        <v>73.087500000000006</v>
      </c>
      <c r="P261" s="15" cm="1">
        <f t="array" ref="P261">O261*1.1765</f>
        <v>85.987443750000011</v>
      </c>
      <c r="Q261" s="86" t="s">
        <v>3386</v>
      </c>
      <c r="R261" s="13"/>
      <c r="S261" s="13"/>
      <c r="T261" s="13"/>
      <c r="U261" s="13"/>
      <c r="V261" s="13"/>
      <c r="W261" s="13"/>
      <c r="X261" s="13"/>
      <c r="Y261" s="16" t="s">
        <v>341</v>
      </c>
      <c r="Z261" s="13"/>
      <c r="AA261" s="13"/>
      <c r="AB261" s="13" t="s">
        <v>265</v>
      </c>
      <c r="AC261" s="19">
        <v>36</v>
      </c>
      <c r="AD261" s="19">
        <v>88</v>
      </c>
      <c r="AE261" s="13" t="s">
        <v>56</v>
      </c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</row>
    <row r="262" spans="1:48" x14ac:dyDescent="0.15">
      <c r="A262" s="13" t="b">
        <v>0</v>
      </c>
      <c r="B262" s="16" t="s">
        <v>4365</v>
      </c>
      <c r="C262" s="16" t="s">
        <v>4366</v>
      </c>
      <c r="D262" s="16"/>
      <c r="E262" s="16" t="s">
        <v>4366</v>
      </c>
      <c r="F262" s="16" t="s">
        <v>4367</v>
      </c>
      <c r="G262" s="17">
        <v>27148</v>
      </c>
      <c r="H262" s="13" t="s">
        <v>47</v>
      </c>
      <c r="I262" s="17">
        <v>2</v>
      </c>
      <c r="J262" s="13"/>
      <c r="K262" s="105" t="s">
        <v>62</v>
      </c>
      <c r="L262" s="18" t="s">
        <v>49</v>
      </c>
      <c r="M262" s="14" t="s">
        <v>50</v>
      </c>
      <c r="N262" s="15">
        <v>60.52</v>
      </c>
      <c r="O262" s="15" cm="1">
        <f t="array" ref="O262">N262*0.25+N262</f>
        <v>75.650000000000006</v>
      </c>
      <c r="P262" s="15" cm="1">
        <f t="array" ref="P262">O262*1.1765</f>
        <v>89.00222500000001</v>
      </c>
      <c r="Q262" s="86" t="s">
        <v>4863</v>
      </c>
      <c r="R262" s="13"/>
      <c r="S262" s="13"/>
      <c r="T262" s="13"/>
      <c r="U262" s="13"/>
      <c r="V262" s="13"/>
      <c r="W262" s="13"/>
      <c r="X262" s="13"/>
      <c r="Y262" s="16" t="s">
        <v>67</v>
      </c>
      <c r="Z262" s="13"/>
      <c r="AA262" s="13"/>
      <c r="AB262" s="13"/>
      <c r="AC262" s="19">
        <v>0</v>
      </c>
      <c r="AD262" s="19">
        <v>9</v>
      </c>
      <c r="AE262" s="13" t="s">
        <v>56</v>
      </c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</row>
    <row r="263" spans="1:48" x14ac:dyDescent="0.15">
      <c r="A263" s="13"/>
      <c r="B263" s="13"/>
      <c r="C263" s="13"/>
      <c r="D263" s="13"/>
      <c r="E263" s="16" t="s">
        <v>263</v>
      </c>
      <c r="F263" s="13"/>
      <c r="G263" s="13"/>
      <c r="H263" s="13"/>
      <c r="I263" s="13"/>
      <c r="J263" s="13"/>
      <c r="K263" s="105" t="s">
        <v>62</v>
      </c>
      <c r="L263" s="18" t="s">
        <v>264</v>
      </c>
      <c r="M263" s="14" t="s">
        <v>50</v>
      </c>
      <c r="N263" s="15">
        <v>87.23</v>
      </c>
      <c r="O263" s="15" cm="1">
        <f t="array" ref="O263">N263*0.25+N263</f>
        <v>109.03750000000001</v>
      </c>
      <c r="P263" s="15" cm="1">
        <f t="array" ref="P263">O263*1.1765</f>
        <v>128.28261875000001</v>
      </c>
      <c r="Q263" s="86" t="s">
        <v>4864</v>
      </c>
      <c r="R263" s="13"/>
      <c r="S263" s="13"/>
      <c r="T263" s="13"/>
      <c r="U263" s="13"/>
      <c r="V263" s="13"/>
      <c r="W263" s="13"/>
      <c r="X263" s="13"/>
      <c r="Y263" s="86" t="s">
        <v>639</v>
      </c>
      <c r="Z263" s="13"/>
      <c r="AA263" s="13"/>
      <c r="AB263" s="13" t="s">
        <v>265</v>
      </c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</row>
    <row r="264" spans="1:48" x14ac:dyDescent="0.15">
      <c r="A264" s="10"/>
      <c r="B264" s="10"/>
      <c r="C264" s="10"/>
      <c r="D264" s="10"/>
      <c r="E264" s="10" t="s">
        <v>673</v>
      </c>
      <c r="F264" s="10"/>
      <c r="G264" s="10"/>
      <c r="H264" s="10"/>
      <c r="I264" s="10"/>
      <c r="J264" s="10"/>
      <c r="K264" s="20"/>
      <c r="L264" s="20"/>
      <c r="M264" s="20"/>
      <c r="N264" s="21"/>
      <c r="O264" s="21"/>
      <c r="P264" s="21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</row>
    <row r="265" spans="1:48" x14ac:dyDescent="0.15">
      <c r="A265" s="29"/>
      <c r="B265" s="29"/>
      <c r="C265" s="29"/>
      <c r="D265" s="29"/>
      <c r="E265" s="29" t="s">
        <v>674</v>
      </c>
      <c r="F265" s="29"/>
      <c r="G265" s="29"/>
      <c r="H265" s="29"/>
      <c r="I265" s="29"/>
      <c r="J265" s="29"/>
      <c r="K265" s="33"/>
      <c r="L265" s="33"/>
      <c r="M265" s="33"/>
      <c r="N265" s="34"/>
      <c r="O265" s="34"/>
      <c r="P265" s="34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</row>
    <row r="266" spans="1:48" x14ac:dyDescent="0.15">
      <c r="A266" s="13" t="b">
        <v>0</v>
      </c>
      <c r="B266" s="16" t="s">
        <v>675</v>
      </c>
      <c r="C266" s="16" t="s">
        <v>676</v>
      </c>
      <c r="D266" s="16"/>
      <c r="E266" s="16" t="s">
        <v>676</v>
      </c>
      <c r="F266" s="16" t="s">
        <v>677</v>
      </c>
      <c r="G266" s="17">
        <v>26795</v>
      </c>
      <c r="H266" s="13" t="s">
        <v>47</v>
      </c>
      <c r="I266" s="17">
        <v>2</v>
      </c>
      <c r="J266" s="13"/>
      <c r="K266" s="105" t="s">
        <v>62</v>
      </c>
      <c r="L266" s="18" t="s">
        <v>49</v>
      </c>
      <c r="M266" s="14" t="s">
        <v>50</v>
      </c>
      <c r="N266" s="15">
        <v>53.43</v>
      </c>
      <c r="O266" s="15" cm="1">
        <f t="array" ref="O266">N266*0.25+N266</f>
        <v>66.787499999999994</v>
      </c>
      <c r="P266" s="15" cm="1">
        <f t="array" ref="P266">O266*1.1765</f>
        <v>78.575493750000007</v>
      </c>
      <c r="Q266" s="13" t="s">
        <v>694</v>
      </c>
      <c r="R266" s="13"/>
      <c r="S266" s="13"/>
      <c r="T266" s="13"/>
      <c r="U266" s="13"/>
      <c r="V266" s="13"/>
      <c r="W266" s="13"/>
      <c r="X266" s="13"/>
      <c r="Y266" s="16" t="s">
        <v>477</v>
      </c>
      <c r="Z266" s="13"/>
      <c r="AA266" s="13"/>
      <c r="AB266" s="13" t="s">
        <v>478</v>
      </c>
      <c r="AC266" s="19">
        <v>0</v>
      </c>
      <c r="AD266" s="19">
        <v>40</v>
      </c>
      <c r="AE266" s="13" t="s">
        <v>56</v>
      </c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</row>
    <row r="267" spans="1:48" x14ac:dyDescent="0.15">
      <c r="A267" t="b">
        <v>0</v>
      </c>
      <c r="B267" s="101" t="s">
        <v>4759</v>
      </c>
      <c r="C267" s="101" t="s">
        <v>4760</v>
      </c>
      <c r="D267" s="101"/>
      <c r="E267" s="101" t="s">
        <v>4760</v>
      </c>
      <c r="F267" s="101" t="s">
        <v>4761</v>
      </c>
      <c r="G267" s="102">
        <v>26792</v>
      </c>
      <c r="H267" t="s">
        <v>47</v>
      </c>
      <c r="I267" s="102">
        <v>2</v>
      </c>
      <c r="K267" s="103" t="s">
        <v>62</v>
      </c>
      <c r="L267" s="103" t="s">
        <v>49</v>
      </c>
      <c r="M267" s="90" t="s">
        <v>50</v>
      </c>
      <c r="N267" s="91">
        <v>90.55</v>
      </c>
      <c r="O267" s="91" cm="1">
        <f t="array" ref="O267">N267*0.25+N267</f>
        <v>113.1875</v>
      </c>
      <c r="P267" s="91">
        <v>0</v>
      </c>
      <c r="Q267" s="13" t="s">
        <v>694</v>
      </c>
      <c r="Y267" s="101" t="s">
        <v>477</v>
      </c>
      <c r="AB267" t="s">
        <v>478</v>
      </c>
      <c r="AC267" s="104">
        <v>0</v>
      </c>
      <c r="AD267" s="104">
        <v>11</v>
      </c>
      <c r="AE267" t="s">
        <v>56</v>
      </c>
    </row>
    <row r="268" spans="1:48" x14ac:dyDescent="0.15">
      <c r="A268" s="13"/>
      <c r="B268" s="13"/>
      <c r="C268" s="13"/>
      <c r="D268" s="13"/>
      <c r="E268" s="13" t="s">
        <v>678</v>
      </c>
      <c r="F268" s="13"/>
      <c r="G268" s="13"/>
      <c r="H268" s="13"/>
      <c r="I268" s="13"/>
      <c r="J268" s="13"/>
      <c r="K268" s="105" t="s">
        <v>62</v>
      </c>
      <c r="L268" s="18" t="s">
        <v>49</v>
      </c>
      <c r="M268" s="14" t="s">
        <v>50</v>
      </c>
      <c r="N268" s="15">
        <v>76.95</v>
      </c>
      <c r="O268" s="15" cm="1">
        <f t="array" ref="O268">N268*0.25+N268</f>
        <v>96.1875</v>
      </c>
      <c r="P268" s="15" cm="1">
        <f t="array" ref="P268">O268*1.1765</f>
        <v>113.16459375000001</v>
      </c>
      <c r="Q268" s="13" t="s">
        <v>694</v>
      </c>
      <c r="R268" s="13"/>
      <c r="S268" s="13"/>
      <c r="T268" s="13"/>
      <c r="U268" s="13"/>
      <c r="V268" s="13"/>
      <c r="W268" s="13"/>
      <c r="X268" s="13"/>
      <c r="Y268" s="16" t="s">
        <v>477</v>
      </c>
      <c r="Z268" s="13"/>
      <c r="AA268" s="13"/>
      <c r="AB268" s="13" t="s">
        <v>478</v>
      </c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</row>
    <row r="269" spans="1:48" x14ac:dyDescent="0.15">
      <c r="A269" s="13"/>
      <c r="B269" s="13"/>
      <c r="C269" s="13"/>
      <c r="D269" s="13"/>
      <c r="E269" s="13" t="s">
        <v>679</v>
      </c>
      <c r="F269" s="13"/>
      <c r="G269" s="13"/>
      <c r="H269" s="13"/>
      <c r="I269" s="13"/>
      <c r="J269" s="13"/>
      <c r="K269" s="105" t="s">
        <v>62</v>
      </c>
      <c r="L269" s="18" t="s">
        <v>49</v>
      </c>
      <c r="M269" s="14" t="s">
        <v>50</v>
      </c>
      <c r="N269" s="15">
        <v>0</v>
      </c>
      <c r="O269" s="15" cm="1">
        <f t="array" ref="O269">N269*0.25+N269</f>
        <v>0</v>
      </c>
      <c r="P269" s="15" cm="1">
        <f t="array" ref="P269">O269*1.1765</f>
        <v>0</v>
      </c>
      <c r="Q269" s="13" t="s">
        <v>694</v>
      </c>
      <c r="R269" s="13"/>
      <c r="S269" s="13"/>
      <c r="T269" s="13"/>
      <c r="U269" s="13"/>
      <c r="V269" s="13"/>
      <c r="W269" s="13"/>
      <c r="X269" s="13"/>
      <c r="Y269" s="16" t="s">
        <v>477</v>
      </c>
      <c r="Z269" s="13"/>
      <c r="AA269" s="13"/>
      <c r="AB269" s="13" t="s">
        <v>478</v>
      </c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</row>
    <row r="270" spans="1:48" x14ac:dyDescent="0.15">
      <c r="A270" s="13" t="b">
        <v>0</v>
      </c>
      <c r="B270" s="16" t="s">
        <v>680</v>
      </c>
      <c r="C270" s="16" t="s">
        <v>681</v>
      </c>
      <c r="D270" s="16"/>
      <c r="E270" s="16" t="s">
        <v>681</v>
      </c>
      <c r="F270" s="16" t="s">
        <v>682</v>
      </c>
      <c r="G270" s="17">
        <v>26796</v>
      </c>
      <c r="H270" s="13" t="s">
        <v>47</v>
      </c>
      <c r="I270" s="17">
        <v>2</v>
      </c>
      <c r="J270" s="13"/>
      <c r="K270" s="105" t="s">
        <v>62</v>
      </c>
      <c r="L270" s="18" t="s">
        <v>49</v>
      </c>
      <c r="M270" s="14" t="s">
        <v>50</v>
      </c>
      <c r="N270" s="15">
        <v>65.010000000000005</v>
      </c>
      <c r="O270" s="15" cm="1">
        <f t="array" ref="O270">N270*0.25+N270</f>
        <v>81.262500000000003</v>
      </c>
      <c r="P270" s="15" cm="1">
        <f t="array" ref="P270">O270*1.1765</f>
        <v>95.605331250000006</v>
      </c>
      <c r="Q270" s="13" t="s">
        <v>694</v>
      </c>
      <c r="R270" s="13"/>
      <c r="S270" s="13"/>
      <c r="T270" s="13"/>
      <c r="U270" s="13"/>
      <c r="V270" s="13"/>
      <c r="W270" s="13"/>
      <c r="X270" s="13"/>
      <c r="Y270" s="16" t="s">
        <v>477</v>
      </c>
      <c r="Z270" s="13"/>
      <c r="AA270" s="13"/>
      <c r="AB270" s="13" t="s">
        <v>478</v>
      </c>
      <c r="AC270" s="19">
        <v>0</v>
      </c>
      <c r="AD270" s="19">
        <v>8</v>
      </c>
      <c r="AE270" s="13" t="s">
        <v>56</v>
      </c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</row>
    <row r="271" spans="1:48" x14ac:dyDescent="0.15">
      <c r="A271" s="29"/>
      <c r="B271" s="29"/>
      <c r="C271" s="29"/>
      <c r="D271" s="29"/>
      <c r="E271" s="29" t="s">
        <v>690</v>
      </c>
      <c r="F271" s="29"/>
      <c r="G271" s="29"/>
      <c r="H271" s="29"/>
      <c r="I271" s="29"/>
      <c r="J271" s="29"/>
      <c r="K271" s="33"/>
      <c r="L271" s="33"/>
      <c r="M271" s="33"/>
      <c r="N271" s="34"/>
      <c r="O271" s="34"/>
      <c r="P271" s="34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</row>
    <row r="272" spans="1:48" x14ac:dyDescent="0.15">
      <c r="A272" s="13" t="b">
        <v>0</v>
      </c>
      <c r="B272" s="16" t="s">
        <v>474</v>
      </c>
      <c r="C272" s="16" t="s">
        <v>475</v>
      </c>
      <c r="D272" s="16"/>
      <c r="E272" s="16" t="s">
        <v>475</v>
      </c>
      <c r="F272" s="16" t="s">
        <v>476</v>
      </c>
      <c r="G272" s="17">
        <v>28268</v>
      </c>
      <c r="H272" s="13" t="s">
        <v>47</v>
      </c>
      <c r="I272" s="17">
        <v>2</v>
      </c>
      <c r="J272" s="13"/>
      <c r="K272" s="105" t="s">
        <v>62</v>
      </c>
      <c r="L272" s="18" t="s">
        <v>49</v>
      </c>
      <c r="M272" s="14" t="s">
        <v>50</v>
      </c>
      <c r="N272" s="15">
        <v>148.88999999999999</v>
      </c>
      <c r="O272" s="15" cm="1">
        <f t="array" ref="O272">N272*0.25+N272</f>
        <v>186.11249999999998</v>
      </c>
      <c r="P272" s="15" cm="1">
        <f t="array" ref="P272">O272*1.1765</f>
        <v>218.96135624999999</v>
      </c>
      <c r="Q272" s="13" t="s">
        <v>694</v>
      </c>
      <c r="R272" s="13"/>
      <c r="S272" s="13"/>
      <c r="T272" s="13"/>
      <c r="U272" s="13"/>
      <c r="V272" s="13"/>
      <c r="W272" s="13"/>
      <c r="X272" s="13"/>
      <c r="Y272" s="16" t="s">
        <v>477</v>
      </c>
      <c r="Z272" s="13"/>
      <c r="AA272" s="13"/>
      <c r="AB272" s="13" t="s">
        <v>478</v>
      </c>
      <c r="AC272" s="19">
        <v>0</v>
      </c>
      <c r="AD272" s="19">
        <v>26</v>
      </c>
      <c r="AE272" s="13" t="s">
        <v>56</v>
      </c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</row>
    <row r="273" spans="1:48" x14ac:dyDescent="0.15">
      <c r="A273" s="13" t="b">
        <v>0</v>
      </c>
      <c r="B273" s="16" t="s">
        <v>479</v>
      </c>
      <c r="C273" s="16" t="s">
        <v>480</v>
      </c>
      <c r="D273" s="16"/>
      <c r="E273" s="16" t="s">
        <v>480</v>
      </c>
      <c r="F273" s="16" t="s">
        <v>481</v>
      </c>
      <c r="G273" s="17">
        <v>28269</v>
      </c>
      <c r="H273" s="13" t="s">
        <v>47</v>
      </c>
      <c r="I273" s="17">
        <v>2</v>
      </c>
      <c r="J273" s="13"/>
      <c r="K273" s="105" t="s">
        <v>62</v>
      </c>
      <c r="L273" s="18" t="s">
        <v>49</v>
      </c>
      <c r="M273" s="14" t="s">
        <v>50</v>
      </c>
      <c r="N273" s="15">
        <v>273.22000000000003</v>
      </c>
      <c r="O273" s="15" cm="1">
        <f t="array" ref="O273">N273*0.25+N273</f>
        <v>341.52500000000003</v>
      </c>
      <c r="P273" s="15" cm="1">
        <f t="array" ref="P273">O273*1.1765</f>
        <v>401.80416250000007</v>
      </c>
      <c r="Q273" s="13" t="s">
        <v>694</v>
      </c>
      <c r="R273" s="13"/>
      <c r="S273" s="13"/>
      <c r="T273" s="13"/>
      <c r="U273" s="13"/>
      <c r="V273" s="13"/>
      <c r="W273" s="13"/>
      <c r="X273" s="13"/>
      <c r="Y273" s="16" t="s">
        <v>477</v>
      </c>
      <c r="Z273" s="13"/>
      <c r="AA273" s="13"/>
      <c r="AB273" s="13" t="s">
        <v>478</v>
      </c>
      <c r="AC273" s="19">
        <v>0</v>
      </c>
      <c r="AD273" s="19">
        <v>6</v>
      </c>
      <c r="AE273" s="13" t="s">
        <v>56</v>
      </c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</row>
    <row r="274" spans="1:48" x14ac:dyDescent="0.15">
      <c r="A274" s="13" t="b">
        <v>0</v>
      </c>
      <c r="B274" s="16" t="s">
        <v>482</v>
      </c>
      <c r="C274" s="16" t="s">
        <v>483</v>
      </c>
      <c r="D274" s="16"/>
      <c r="E274" s="16" t="s">
        <v>483</v>
      </c>
      <c r="F274" s="16" t="s">
        <v>484</v>
      </c>
      <c r="G274" s="17">
        <v>28272</v>
      </c>
      <c r="H274" s="13" t="s">
        <v>47</v>
      </c>
      <c r="I274" s="17">
        <v>2</v>
      </c>
      <c r="J274" s="13"/>
      <c r="K274" s="105" t="s">
        <v>62</v>
      </c>
      <c r="L274" s="18" t="s">
        <v>49</v>
      </c>
      <c r="M274" s="14" t="s">
        <v>50</v>
      </c>
      <c r="N274" s="15">
        <v>166.16</v>
      </c>
      <c r="O274" s="15" cm="1">
        <f t="array" ref="O274">N274*0.25+N274</f>
        <v>207.7</v>
      </c>
      <c r="P274" s="15" cm="1">
        <f t="array" ref="P274">O274*1.1765</f>
        <v>244.35905</v>
      </c>
      <c r="Q274" s="13" t="s">
        <v>694</v>
      </c>
      <c r="R274" s="13"/>
      <c r="S274" s="13"/>
      <c r="T274" s="13"/>
      <c r="U274" s="13"/>
      <c r="V274" s="13"/>
      <c r="W274" s="13"/>
      <c r="X274" s="13"/>
      <c r="Y274" s="16" t="s">
        <v>477</v>
      </c>
      <c r="Z274" s="13"/>
      <c r="AA274" s="13"/>
      <c r="AB274" s="13" t="s">
        <v>478</v>
      </c>
      <c r="AC274" s="19">
        <v>0</v>
      </c>
      <c r="AD274" s="19">
        <v>6</v>
      </c>
      <c r="AE274" s="13" t="s">
        <v>56</v>
      </c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</row>
    <row r="275" spans="1:48" x14ac:dyDescent="0.15">
      <c r="A275" s="13" t="b">
        <v>0</v>
      </c>
      <c r="B275" s="16" t="s">
        <v>485</v>
      </c>
      <c r="C275" s="16" t="s">
        <v>486</v>
      </c>
      <c r="D275" s="16"/>
      <c r="E275" s="16" t="s">
        <v>486</v>
      </c>
      <c r="F275" s="16" t="s">
        <v>487</v>
      </c>
      <c r="G275" s="17">
        <v>28274</v>
      </c>
      <c r="H275" s="13" t="s">
        <v>47</v>
      </c>
      <c r="I275" s="17">
        <v>2</v>
      </c>
      <c r="J275" s="13"/>
      <c r="K275" s="105" t="s">
        <v>62</v>
      </c>
      <c r="L275" s="18" t="s">
        <v>49</v>
      </c>
      <c r="M275" s="14" t="s">
        <v>50</v>
      </c>
      <c r="N275" s="15">
        <v>184.9</v>
      </c>
      <c r="O275" s="15" cm="1">
        <f t="array" ref="O275">N275*0.25+N275</f>
        <v>231.125</v>
      </c>
      <c r="P275" s="15" cm="1">
        <f t="array" ref="P275">O275*1.1765</f>
        <v>271.91856250000001</v>
      </c>
      <c r="Q275" s="13" t="s">
        <v>694</v>
      </c>
      <c r="R275" s="13"/>
      <c r="S275" s="13"/>
      <c r="T275" s="13"/>
      <c r="U275" s="13"/>
      <c r="V275" s="13"/>
      <c r="W275" s="13"/>
      <c r="X275" s="13"/>
      <c r="Y275" s="16" t="s">
        <v>477</v>
      </c>
      <c r="Z275" s="13"/>
      <c r="AA275" s="13"/>
      <c r="AB275" s="13" t="s">
        <v>478</v>
      </c>
      <c r="AC275" s="19">
        <v>0</v>
      </c>
      <c r="AD275" s="19">
        <v>10</v>
      </c>
      <c r="AE275" s="13" t="s">
        <v>56</v>
      </c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</row>
    <row r="276" spans="1:48" x14ac:dyDescent="0.15">
      <c r="A276" s="13" t="b">
        <v>0</v>
      </c>
      <c r="B276" s="16" t="s">
        <v>488</v>
      </c>
      <c r="C276" s="16" t="s">
        <v>489</v>
      </c>
      <c r="D276" s="16"/>
      <c r="E276" s="16" t="s">
        <v>489</v>
      </c>
      <c r="F276" s="16" t="s">
        <v>490</v>
      </c>
      <c r="G276" s="17">
        <v>28273</v>
      </c>
      <c r="H276" s="13" t="s">
        <v>47</v>
      </c>
      <c r="I276" s="17">
        <v>2</v>
      </c>
      <c r="J276" s="13"/>
      <c r="K276" s="105" t="s">
        <v>62</v>
      </c>
      <c r="L276" s="18" t="s">
        <v>49</v>
      </c>
      <c r="M276" s="14" t="s">
        <v>50</v>
      </c>
      <c r="N276" s="15">
        <v>177.65</v>
      </c>
      <c r="O276" s="15" cm="1">
        <f t="array" ref="O276">N276*0.25+N276</f>
        <v>222.0625</v>
      </c>
      <c r="P276" s="15" cm="1">
        <f t="array" ref="P276">O276*1.1765</f>
        <v>261.25653125000002</v>
      </c>
      <c r="Q276" s="13" t="s">
        <v>694</v>
      </c>
      <c r="R276" s="13"/>
      <c r="S276" s="13"/>
      <c r="T276" s="13"/>
      <c r="U276" s="13"/>
      <c r="V276" s="13"/>
      <c r="W276" s="13"/>
      <c r="X276" s="13"/>
      <c r="Y276" s="16" t="s">
        <v>477</v>
      </c>
      <c r="Z276" s="13"/>
      <c r="AA276" s="13"/>
      <c r="AB276" s="13" t="s">
        <v>478</v>
      </c>
      <c r="AC276" s="19">
        <v>0</v>
      </c>
      <c r="AD276" s="19">
        <v>20</v>
      </c>
      <c r="AE276" s="13" t="s">
        <v>56</v>
      </c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</row>
    <row r="277" spans="1:48" x14ac:dyDescent="0.15">
      <c r="A277" s="13" t="b">
        <v>0</v>
      </c>
      <c r="B277" s="16" t="s">
        <v>491</v>
      </c>
      <c r="C277" s="16" t="s">
        <v>492</v>
      </c>
      <c r="D277" s="16"/>
      <c r="E277" s="16" t="s">
        <v>492</v>
      </c>
      <c r="F277" s="16" t="s">
        <v>493</v>
      </c>
      <c r="G277" s="17">
        <v>28275</v>
      </c>
      <c r="H277" s="13" t="s">
        <v>47</v>
      </c>
      <c r="I277" s="17">
        <v>2</v>
      </c>
      <c r="J277" s="13"/>
      <c r="K277" s="105" t="s">
        <v>62</v>
      </c>
      <c r="L277" s="18" t="s">
        <v>49</v>
      </c>
      <c r="M277" s="14" t="s">
        <v>50</v>
      </c>
      <c r="N277" s="15">
        <v>192.71</v>
      </c>
      <c r="O277" s="15" cm="1">
        <f t="array" ref="O277">N277*0.25+N277</f>
        <v>240.88750000000002</v>
      </c>
      <c r="P277" s="15" cm="1">
        <f t="array" ref="P277">O277*1.1765</f>
        <v>283.40414375000006</v>
      </c>
      <c r="Q277" s="13" t="s">
        <v>694</v>
      </c>
      <c r="R277" s="13"/>
      <c r="S277" s="13"/>
      <c r="T277" s="13"/>
      <c r="U277" s="13"/>
      <c r="V277" s="13"/>
      <c r="W277" s="13"/>
      <c r="X277" s="13"/>
      <c r="Y277" s="16" t="s">
        <v>477</v>
      </c>
      <c r="Z277" s="13"/>
      <c r="AA277" s="13"/>
      <c r="AB277" s="13" t="s">
        <v>478</v>
      </c>
      <c r="AC277" s="19">
        <v>0</v>
      </c>
      <c r="AD277" s="19">
        <v>12</v>
      </c>
      <c r="AE277" s="13" t="s">
        <v>56</v>
      </c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</row>
    <row r="278" spans="1:48" x14ac:dyDescent="0.15">
      <c r="A278" s="13" t="b">
        <v>0</v>
      </c>
      <c r="B278" s="16" t="s">
        <v>494</v>
      </c>
      <c r="C278" s="16" t="s">
        <v>495</v>
      </c>
      <c r="D278" s="16"/>
      <c r="E278" s="16" t="s">
        <v>495</v>
      </c>
      <c r="F278" s="16" t="s">
        <v>496</v>
      </c>
      <c r="G278" s="17">
        <v>28276</v>
      </c>
      <c r="H278" s="13" t="s">
        <v>47</v>
      </c>
      <c r="I278" s="17">
        <v>2</v>
      </c>
      <c r="J278" s="13"/>
      <c r="K278" s="105" t="s">
        <v>62</v>
      </c>
      <c r="L278" s="18" t="s">
        <v>49</v>
      </c>
      <c r="M278" s="14" t="s">
        <v>50</v>
      </c>
      <c r="N278" s="15">
        <v>234.76</v>
      </c>
      <c r="O278" s="15" cm="1">
        <f t="array" ref="O278">N278*0.25+N278</f>
        <v>293.45</v>
      </c>
      <c r="P278" s="15" cm="1">
        <f t="array" ref="P278">O278*1.1765</f>
        <v>345.24392499999999</v>
      </c>
      <c r="Q278" s="13" t="s">
        <v>694</v>
      </c>
      <c r="R278" s="13"/>
      <c r="S278" s="13"/>
      <c r="T278" s="13"/>
      <c r="U278" s="13"/>
      <c r="V278" s="13"/>
      <c r="W278" s="13"/>
      <c r="X278" s="13"/>
      <c r="Y278" s="16" t="s">
        <v>477</v>
      </c>
      <c r="Z278" s="13"/>
      <c r="AA278" s="13"/>
      <c r="AB278" s="13" t="s">
        <v>478</v>
      </c>
      <c r="AC278" s="19">
        <v>0</v>
      </c>
      <c r="AD278" s="19">
        <v>6</v>
      </c>
      <c r="AE278" s="13" t="s">
        <v>56</v>
      </c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</row>
    <row r="279" spans="1:48" x14ac:dyDescent="0.15">
      <c r="A279" s="13" t="b">
        <v>0</v>
      </c>
      <c r="B279" s="16" t="s">
        <v>691</v>
      </c>
      <c r="C279" s="16" t="s">
        <v>692</v>
      </c>
      <c r="D279" s="16"/>
      <c r="E279" s="16" t="s">
        <v>692</v>
      </c>
      <c r="F279" s="16" t="s">
        <v>693</v>
      </c>
      <c r="G279" s="17">
        <v>28280</v>
      </c>
      <c r="H279" s="13" t="s">
        <v>47</v>
      </c>
      <c r="I279" s="17">
        <v>2</v>
      </c>
      <c r="J279" s="13"/>
      <c r="K279" s="105" t="s">
        <v>62</v>
      </c>
      <c r="L279" s="18" t="s">
        <v>49</v>
      </c>
      <c r="M279" s="14" t="s">
        <v>50</v>
      </c>
      <c r="N279" s="15">
        <v>177.65</v>
      </c>
      <c r="O279" s="15" cm="1">
        <f t="array" ref="O279">N279*0.25+N279</f>
        <v>222.0625</v>
      </c>
      <c r="P279" s="15" cm="1">
        <f t="array" ref="P279">O279*1.1765</f>
        <v>261.25653125000002</v>
      </c>
      <c r="Q279" s="13" t="s">
        <v>694</v>
      </c>
      <c r="R279" s="13"/>
      <c r="S279" s="13"/>
      <c r="T279" s="13"/>
      <c r="U279" s="13"/>
      <c r="V279" s="13"/>
      <c r="W279" s="13"/>
      <c r="X279" s="13"/>
      <c r="Y279" s="16" t="s">
        <v>477</v>
      </c>
      <c r="Z279" s="13"/>
      <c r="AA279" s="13"/>
      <c r="AB279" s="13" t="s">
        <v>478</v>
      </c>
      <c r="AC279" s="19">
        <v>0</v>
      </c>
      <c r="AD279" s="19">
        <v>5</v>
      </c>
      <c r="AE279" s="13" t="s">
        <v>56</v>
      </c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</row>
    <row r="280" spans="1:48" x14ac:dyDescent="0.15">
      <c r="A280" s="13"/>
      <c r="B280" s="13"/>
      <c r="C280" s="13"/>
      <c r="D280" s="13"/>
      <c r="E280" s="13" t="s">
        <v>695</v>
      </c>
      <c r="F280" s="13"/>
      <c r="G280" s="13"/>
      <c r="H280" s="13"/>
      <c r="I280" s="13"/>
      <c r="J280" s="13"/>
      <c r="K280" s="105" t="s">
        <v>62</v>
      </c>
      <c r="L280" s="18" t="s">
        <v>49</v>
      </c>
      <c r="M280" s="14" t="s">
        <v>50</v>
      </c>
      <c r="N280" s="15">
        <v>281.8</v>
      </c>
      <c r="O280" s="15" cm="1">
        <f t="array" ref="O280">N280*0.25+N280</f>
        <v>352.25</v>
      </c>
      <c r="P280" s="15" cm="1">
        <f t="array" ref="P280">O280*1.1765</f>
        <v>414.42212500000005</v>
      </c>
      <c r="Q280" s="13" t="s">
        <v>694</v>
      </c>
      <c r="R280" s="13"/>
      <c r="S280" s="13"/>
      <c r="T280" s="13"/>
      <c r="U280" s="13"/>
      <c r="V280" s="13"/>
      <c r="W280" s="13"/>
      <c r="X280" s="13"/>
      <c r="Y280" s="16" t="s">
        <v>477</v>
      </c>
      <c r="Z280" s="13"/>
      <c r="AA280" s="13"/>
      <c r="AB280" s="13" t="s">
        <v>478</v>
      </c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</row>
    <row r="281" spans="1:48" x14ac:dyDescent="0.15">
      <c r="A281" s="13" t="b">
        <v>0</v>
      </c>
      <c r="B281" s="16" t="s">
        <v>696</v>
      </c>
      <c r="C281" s="16" t="s">
        <v>697</v>
      </c>
      <c r="D281" s="16"/>
      <c r="E281" s="16" t="s">
        <v>697</v>
      </c>
      <c r="F281" s="16" t="s">
        <v>698</v>
      </c>
      <c r="G281" s="17">
        <v>28282</v>
      </c>
      <c r="H281" s="13" t="s">
        <v>47</v>
      </c>
      <c r="I281" s="17">
        <v>2</v>
      </c>
      <c r="J281" s="13"/>
      <c r="K281" s="105" t="s">
        <v>62</v>
      </c>
      <c r="L281" s="18" t="s">
        <v>49</v>
      </c>
      <c r="M281" s="14" t="s">
        <v>50</v>
      </c>
      <c r="N281" s="15">
        <v>237.27</v>
      </c>
      <c r="O281" s="15" cm="1">
        <f t="array" ref="O281">N281*0.25+N281</f>
        <v>296.58750000000003</v>
      </c>
      <c r="P281" s="15" cm="1">
        <f t="array" ref="P281">O281*1.1765</f>
        <v>348.93519375000005</v>
      </c>
      <c r="Q281" s="13" t="s">
        <v>694</v>
      </c>
      <c r="R281" s="13"/>
      <c r="S281" s="13"/>
      <c r="T281" s="13"/>
      <c r="U281" s="13"/>
      <c r="V281" s="13"/>
      <c r="W281" s="13"/>
      <c r="X281" s="13"/>
      <c r="Y281" s="16" t="s">
        <v>477</v>
      </c>
      <c r="Z281" s="13"/>
      <c r="AA281" s="13"/>
      <c r="AB281" s="13" t="s">
        <v>478</v>
      </c>
      <c r="AC281" s="19">
        <v>0</v>
      </c>
      <c r="AD281" s="19">
        <v>18</v>
      </c>
      <c r="AE281" s="13" t="s">
        <v>56</v>
      </c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</row>
    <row r="282" spans="1:48" x14ac:dyDescent="0.15">
      <c r="A282" s="13"/>
      <c r="B282" s="13"/>
      <c r="C282" s="13"/>
      <c r="D282" s="13"/>
      <c r="E282" s="13" t="s">
        <v>702</v>
      </c>
      <c r="F282" s="13"/>
      <c r="G282" s="13"/>
      <c r="H282" s="13"/>
      <c r="I282" s="13"/>
      <c r="J282" s="13"/>
      <c r="K282" s="105" t="s">
        <v>62</v>
      </c>
      <c r="L282" s="18" t="s">
        <v>49</v>
      </c>
      <c r="M282" s="14" t="s">
        <v>50</v>
      </c>
      <c r="N282" s="15">
        <v>281.8</v>
      </c>
      <c r="O282" s="15" cm="1">
        <f t="array" ref="O282">N282*0.25+N282</f>
        <v>352.25</v>
      </c>
      <c r="P282" s="15" cm="1">
        <f t="array" ref="P282">O282*1.1765</f>
        <v>414.42212500000005</v>
      </c>
      <c r="Q282" s="13" t="s">
        <v>694</v>
      </c>
      <c r="R282" s="13"/>
      <c r="S282" s="13"/>
      <c r="T282" s="13"/>
      <c r="U282" s="13"/>
      <c r="V282" s="13"/>
      <c r="W282" s="13"/>
      <c r="X282" s="13"/>
      <c r="Y282" s="16" t="s">
        <v>477</v>
      </c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</row>
    <row r="283" spans="1:48" x14ac:dyDescent="0.15">
      <c r="A283" s="13" t="b">
        <v>0</v>
      </c>
      <c r="B283" s="16" t="s">
        <v>3683</v>
      </c>
      <c r="C283" s="16" t="s">
        <v>3684</v>
      </c>
      <c r="D283" s="16"/>
      <c r="E283" s="16" t="s">
        <v>3684</v>
      </c>
      <c r="F283" s="16" t="s">
        <v>3685</v>
      </c>
      <c r="G283" s="17">
        <v>28264</v>
      </c>
      <c r="H283" s="13" t="s">
        <v>47</v>
      </c>
      <c r="I283" s="17">
        <v>2</v>
      </c>
      <c r="J283" s="13"/>
      <c r="K283" s="18" t="s">
        <v>62</v>
      </c>
      <c r="L283" s="18" t="s">
        <v>49</v>
      </c>
      <c r="M283" s="14" t="s">
        <v>50</v>
      </c>
      <c r="N283" s="15">
        <v>237.27</v>
      </c>
      <c r="O283" s="15" cm="1">
        <f t="array" ref="O283">N283*0.25+N283</f>
        <v>296.58750000000003</v>
      </c>
      <c r="P283" s="15" cm="1">
        <f t="array" ref="P283">O283*1.1765</f>
        <v>348.93519375000005</v>
      </c>
      <c r="Q283" s="13" t="s">
        <v>694</v>
      </c>
      <c r="R283" s="13"/>
      <c r="S283" s="13"/>
      <c r="T283" s="13"/>
      <c r="U283" s="13"/>
      <c r="V283" s="13"/>
      <c r="W283" s="13"/>
      <c r="X283" s="13"/>
      <c r="Y283" s="16" t="s">
        <v>477</v>
      </c>
      <c r="Z283" s="13"/>
      <c r="AA283" s="13"/>
      <c r="AB283" s="13" t="s">
        <v>478</v>
      </c>
      <c r="AC283" s="19">
        <v>0</v>
      </c>
      <c r="AD283" s="19">
        <v>4</v>
      </c>
      <c r="AE283" s="13" t="s">
        <v>56</v>
      </c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</row>
    <row r="284" spans="1:48" x14ac:dyDescent="0.15">
      <c r="A284" s="13" t="b">
        <v>0</v>
      </c>
      <c r="B284" s="16" t="s">
        <v>3689</v>
      </c>
      <c r="C284" s="16" t="s">
        <v>3690</v>
      </c>
      <c r="D284" s="16"/>
      <c r="E284" s="16" t="s">
        <v>3690</v>
      </c>
      <c r="F284" s="16" t="s">
        <v>3691</v>
      </c>
      <c r="G284" s="17">
        <v>28259</v>
      </c>
      <c r="H284" s="13" t="s">
        <v>47</v>
      </c>
      <c r="I284" s="17">
        <v>2</v>
      </c>
      <c r="J284" s="13"/>
      <c r="K284" s="18" t="s">
        <v>62</v>
      </c>
      <c r="L284" s="18" t="s">
        <v>264</v>
      </c>
      <c r="M284" s="14" t="s">
        <v>50</v>
      </c>
      <c r="N284" s="15">
        <v>233.05</v>
      </c>
      <c r="O284" s="15" cm="1">
        <f t="array" ref="O284">N284*0.25+N284</f>
        <v>291.3125</v>
      </c>
      <c r="P284" s="15" cm="1">
        <f t="array" ref="P284">O284*1.1765</f>
        <v>342.72915625000002</v>
      </c>
      <c r="Q284" s="13" t="s">
        <v>694</v>
      </c>
      <c r="R284" s="13"/>
      <c r="S284" s="13"/>
      <c r="T284" s="13"/>
      <c r="U284" s="13"/>
      <c r="V284" s="13"/>
      <c r="W284" s="13"/>
      <c r="X284" s="13"/>
      <c r="Y284" s="16" t="s">
        <v>477</v>
      </c>
      <c r="Z284" s="13"/>
      <c r="AA284" s="13"/>
      <c r="AB284" s="13" t="s">
        <v>478</v>
      </c>
      <c r="AC284" s="19">
        <v>0</v>
      </c>
      <c r="AD284" s="19">
        <v>6</v>
      </c>
      <c r="AE284" s="13" t="s">
        <v>56</v>
      </c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</row>
    <row r="285" spans="1:48" x14ac:dyDescent="0.15">
      <c r="A285" s="13" t="b">
        <v>0</v>
      </c>
      <c r="B285" s="16" t="s">
        <v>3692</v>
      </c>
      <c r="C285" s="16" t="s">
        <v>3693</v>
      </c>
      <c r="D285" s="16"/>
      <c r="E285" s="16" t="s">
        <v>3693</v>
      </c>
      <c r="F285" s="16" t="s">
        <v>3694</v>
      </c>
      <c r="G285" s="17">
        <v>28266</v>
      </c>
      <c r="H285" s="13" t="s">
        <v>47</v>
      </c>
      <c r="I285" s="17">
        <v>2</v>
      </c>
      <c r="J285" s="13"/>
      <c r="K285" s="18" t="s">
        <v>62</v>
      </c>
      <c r="L285" s="18" t="s">
        <v>49</v>
      </c>
      <c r="M285" s="14" t="s">
        <v>50</v>
      </c>
      <c r="N285" s="15">
        <v>270.20999999999998</v>
      </c>
      <c r="O285" s="15" cm="1">
        <f t="array" ref="O285">N285*0.25+N285</f>
        <v>337.76249999999999</v>
      </c>
      <c r="P285" s="15" cm="1">
        <f t="array" ref="P285">O285*1.1765</f>
        <v>397.37758125000005</v>
      </c>
      <c r="Q285" s="13" t="s">
        <v>694</v>
      </c>
      <c r="R285" s="13"/>
      <c r="S285" s="13"/>
      <c r="T285" s="13"/>
      <c r="U285" s="13"/>
      <c r="V285" s="13"/>
      <c r="W285" s="13"/>
      <c r="X285" s="13"/>
      <c r="Y285" s="16" t="s">
        <v>477</v>
      </c>
      <c r="Z285" s="13"/>
      <c r="AA285" s="13"/>
      <c r="AB285" s="13" t="s">
        <v>478</v>
      </c>
      <c r="AC285" s="19">
        <v>0</v>
      </c>
      <c r="AD285" s="19">
        <v>9</v>
      </c>
      <c r="AE285" s="13" t="s">
        <v>56</v>
      </c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</row>
    <row r="286" spans="1:48" x14ac:dyDescent="0.15">
      <c r="A286" t="b">
        <v>0</v>
      </c>
      <c r="B286" s="101" t="s">
        <v>4747</v>
      </c>
      <c r="C286" s="101" t="s">
        <v>4748</v>
      </c>
      <c r="D286" s="101"/>
      <c r="E286" s="101" t="s">
        <v>4748</v>
      </c>
      <c r="F286" s="101" t="s">
        <v>4749</v>
      </c>
      <c r="G286" s="102">
        <v>28267</v>
      </c>
      <c r="H286" t="s">
        <v>47</v>
      </c>
      <c r="I286" s="102">
        <v>2</v>
      </c>
      <c r="K286" s="103" t="s">
        <v>62</v>
      </c>
      <c r="L286" s="103" t="s">
        <v>49</v>
      </c>
      <c r="M286" s="90" t="s">
        <v>50</v>
      </c>
      <c r="N286" s="91">
        <v>177.65</v>
      </c>
      <c r="O286" s="91" cm="1">
        <f t="array" ref="O286">N286*0.25+N286</f>
        <v>222.0625</v>
      </c>
      <c r="P286" s="91">
        <v>261.34100000000001</v>
      </c>
      <c r="Q286" s="13" t="s">
        <v>694</v>
      </c>
      <c r="Y286" s="101" t="s">
        <v>477</v>
      </c>
      <c r="AB286" t="s">
        <v>478</v>
      </c>
      <c r="AC286" s="104">
        <v>0</v>
      </c>
      <c r="AD286" s="104">
        <v>15</v>
      </c>
      <c r="AE286" t="s">
        <v>56</v>
      </c>
    </row>
    <row r="287" spans="1:48" x14ac:dyDescent="0.15">
      <c r="A287" t="b">
        <v>0</v>
      </c>
      <c r="B287" s="101" t="s">
        <v>4750</v>
      </c>
      <c r="C287" s="101" t="s">
        <v>4751</v>
      </c>
      <c r="D287" s="101"/>
      <c r="E287" s="101" t="s">
        <v>4751</v>
      </c>
      <c r="F287" s="101" t="s">
        <v>4752</v>
      </c>
      <c r="G287" s="102">
        <v>28279</v>
      </c>
      <c r="H287" t="s">
        <v>47</v>
      </c>
      <c r="I287" s="102">
        <v>2</v>
      </c>
      <c r="K287" s="109" t="s">
        <v>62</v>
      </c>
      <c r="L287" s="103" t="s">
        <v>49</v>
      </c>
      <c r="M287" s="90" t="s">
        <v>50</v>
      </c>
      <c r="N287" s="91">
        <v>192.26</v>
      </c>
      <c r="O287" s="91" cm="1">
        <f t="array" ref="O287">N287*0.25+N287</f>
        <v>240.32499999999999</v>
      </c>
      <c r="P287" s="91">
        <v>282.834</v>
      </c>
      <c r="Q287" s="13" t="s">
        <v>694</v>
      </c>
      <c r="Y287" s="101" t="s">
        <v>477</v>
      </c>
      <c r="AB287" t="s">
        <v>478</v>
      </c>
      <c r="AC287" s="104">
        <v>0</v>
      </c>
      <c r="AD287" s="104">
        <v>27</v>
      </c>
      <c r="AE287" t="s">
        <v>56</v>
      </c>
    </row>
    <row r="288" spans="1:48" x14ac:dyDescent="0.15">
      <c r="A288" s="13"/>
      <c r="B288" s="13"/>
      <c r="C288" s="13"/>
      <c r="D288" s="13"/>
      <c r="E288" s="13" t="s">
        <v>729</v>
      </c>
      <c r="F288" s="13"/>
      <c r="G288" s="13"/>
      <c r="H288" s="13"/>
      <c r="I288" s="13"/>
      <c r="J288" s="13"/>
      <c r="K288" s="105" t="s">
        <v>62</v>
      </c>
      <c r="L288" s="18" t="s">
        <v>49</v>
      </c>
      <c r="M288" s="14" t="s">
        <v>50</v>
      </c>
      <c r="N288" s="15">
        <v>281.8</v>
      </c>
      <c r="O288" s="15" cm="1">
        <f t="array" ref="O288">N288*0.25+N288</f>
        <v>352.25</v>
      </c>
      <c r="P288" s="15" cm="1">
        <f t="array" ref="P288">O288*1.1765</f>
        <v>414.42212500000005</v>
      </c>
      <c r="Q288" s="13" t="s">
        <v>694</v>
      </c>
      <c r="R288" s="13"/>
      <c r="S288" s="13"/>
      <c r="T288" s="13"/>
      <c r="U288" s="13"/>
      <c r="V288" s="13"/>
      <c r="W288" s="13"/>
      <c r="X288" s="13"/>
      <c r="Y288" s="16" t="s">
        <v>477</v>
      </c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</row>
    <row r="289" spans="1:48" x14ac:dyDescent="0.15">
      <c r="A289" s="29"/>
      <c r="B289" s="29"/>
      <c r="C289" s="29"/>
      <c r="D289" s="29"/>
      <c r="E289" s="29" t="s">
        <v>739</v>
      </c>
      <c r="F289" s="29"/>
      <c r="G289" s="29"/>
      <c r="H289" s="29"/>
      <c r="I289" s="29"/>
      <c r="J289" s="29"/>
      <c r="K289" s="33"/>
      <c r="L289" s="33"/>
      <c r="M289" s="33"/>
      <c r="N289" s="34"/>
      <c r="O289" s="34"/>
      <c r="P289" s="34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</row>
    <row r="290" spans="1:48" x14ac:dyDescent="0.15">
      <c r="A290" s="13" t="b">
        <v>0</v>
      </c>
      <c r="B290" s="16" t="s">
        <v>1878</v>
      </c>
      <c r="C290" s="16" t="s">
        <v>1879</v>
      </c>
      <c r="D290" s="16"/>
      <c r="E290" s="16" t="s">
        <v>1879</v>
      </c>
      <c r="F290" s="16" t="s">
        <v>1880</v>
      </c>
      <c r="G290" s="17">
        <v>29583</v>
      </c>
      <c r="H290" s="13" t="s">
        <v>47</v>
      </c>
      <c r="I290" s="17">
        <v>2</v>
      </c>
      <c r="J290" s="13"/>
      <c r="K290" s="105" t="s">
        <v>62</v>
      </c>
      <c r="L290" s="18" t="s">
        <v>49</v>
      </c>
      <c r="M290" s="14" t="s">
        <v>50</v>
      </c>
      <c r="N290" s="15">
        <v>77.7</v>
      </c>
      <c r="O290" s="15" cm="1">
        <f t="array" ref="O290">N290*0.25+N290</f>
        <v>97.125</v>
      </c>
      <c r="P290" s="15" cm="1">
        <f t="array" ref="P290">O290*1.1765</f>
        <v>114.26756250000001</v>
      </c>
      <c r="Q290" s="13" t="s">
        <v>694</v>
      </c>
      <c r="R290" s="13"/>
      <c r="S290" s="53">
        <v>0.14000000000000001</v>
      </c>
      <c r="T290" s="13"/>
      <c r="U290" s="13"/>
      <c r="V290" s="13"/>
      <c r="W290" s="13"/>
      <c r="X290" s="13"/>
      <c r="Y290" s="16" t="s">
        <v>477</v>
      </c>
      <c r="Z290" s="13"/>
      <c r="AA290" s="13"/>
      <c r="AB290" s="13" t="s">
        <v>478</v>
      </c>
      <c r="AC290" s="19">
        <v>0</v>
      </c>
      <c r="AD290" s="19">
        <v>18</v>
      </c>
      <c r="AE290" s="13" t="s">
        <v>56</v>
      </c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</row>
    <row r="291" spans="1:48" x14ac:dyDescent="0.15">
      <c r="A291" s="13" t="b">
        <v>0</v>
      </c>
      <c r="B291" s="16" t="s">
        <v>1881</v>
      </c>
      <c r="C291" s="16" t="s">
        <v>1882</v>
      </c>
      <c r="D291" s="16"/>
      <c r="E291" s="16" t="s">
        <v>1882</v>
      </c>
      <c r="F291" s="16" t="s">
        <v>1883</v>
      </c>
      <c r="G291" s="17">
        <v>29584</v>
      </c>
      <c r="H291" s="13" t="s">
        <v>47</v>
      </c>
      <c r="I291" s="17">
        <v>2</v>
      </c>
      <c r="J291" s="13"/>
      <c r="K291" s="105" t="s">
        <v>62</v>
      </c>
      <c r="L291" s="18" t="s">
        <v>49</v>
      </c>
      <c r="M291" s="14" t="s">
        <v>50</v>
      </c>
      <c r="N291" s="15">
        <v>77.7</v>
      </c>
      <c r="O291" s="15" cm="1">
        <f t="array" ref="O291">N291*0.25+N291</f>
        <v>97.125</v>
      </c>
      <c r="P291" s="15" cm="1">
        <f t="array" ref="P291">O291*1.1765</f>
        <v>114.26756250000001</v>
      </c>
      <c r="Q291" s="13" t="s">
        <v>694</v>
      </c>
      <c r="R291" s="13"/>
      <c r="S291" s="13"/>
      <c r="T291" s="13"/>
      <c r="U291" s="13"/>
      <c r="V291" s="13"/>
      <c r="W291" s="13"/>
      <c r="X291" s="13"/>
      <c r="Y291" s="16" t="s">
        <v>477</v>
      </c>
      <c r="Z291" s="13"/>
      <c r="AA291" s="13"/>
      <c r="AB291" s="13" t="s">
        <v>478</v>
      </c>
      <c r="AC291" s="19">
        <v>0</v>
      </c>
      <c r="AD291" s="19">
        <v>11</v>
      </c>
      <c r="AE291" s="13" t="s">
        <v>56</v>
      </c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</row>
    <row r="292" spans="1:48" x14ac:dyDescent="0.15">
      <c r="A292" s="13" t="b">
        <v>0</v>
      </c>
      <c r="B292" s="16" t="s">
        <v>1884</v>
      </c>
      <c r="C292" s="16" t="s">
        <v>1885</v>
      </c>
      <c r="D292" s="16"/>
      <c r="E292" s="16" t="s">
        <v>1885</v>
      </c>
      <c r="F292" s="16" t="s">
        <v>1886</v>
      </c>
      <c r="G292" s="17">
        <v>29586</v>
      </c>
      <c r="H292" s="13" t="s">
        <v>47</v>
      </c>
      <c r="I292" s="17">
        <v>2</v>
      </c>
      <c r="J292" s="13"/>
      <c r="K292" s="105" t="s">
        <v>62</v>
      </c>
      <c r="L292" s="18" t="s">
        <v>49</v>
      </c>
      <c r="M292" s="14" t="s">
        <v>50</v>
      </c>
      <c r="N292" s="15">
        <v>56.59</v>
      </c>
      <c r="O292" s="15" cm="1">
        <f t="array" ref="O292">N292*0.25+N292</f>
        <v>70.737500000000011</v>
      </c>
      <c r="P292" s="15" cm="1">
        <f t="array" ref="P292">O292*1.1765</f>
        <v>83.222668750000025</v>
      </c>
      <c r="Q292" s="13" t="s">
        <v>694</v>
      </c>
      <c r="R292" s="13"/>
      <c r="S292" s="53">
        <v>0.13</v>
      </c>
      <c r="T292" s="13"/>
      <c r="U292" s="13"/>
      <c r="V292" s="13"/>
      <c r="W292" s="13"/>
      <c r="X292" s="13"/>
      <c r="Y292" s="16" t="s">
        <v>477</v>
      </c>
      <c r="Z292" s="13"/>
      <c r="AA292" s="13"/>
      <c r="AB292" s="13" t="s">
        <v>478</v>
      </c>
      <c r="AC292" s="19">
        <v>0</v>
      </c>
      <c r="AD292" s="19">
        <v>11</v>
      </c>
      <c r="AE292" s="13" t="s">
        <v>56</v>
      </c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</row>
    <row r="293" spans="1:48" x14ac:dyDescent="0.15">
      <c r="A293" s="13" t="b">
        <v>0</v>
      </c>
      <c r="B293" s="16" t="s">
        <v>828</v>
      </c>
      <c r="C293" s="16" t="s">
        <v>829</v>
      </c>
      <c r="D293" s="16"/>
      <c r="E293" s="16" t="s">
        <v>829</v>
      </c>
      <c r="F293" s="16" t="s">
        <v>830</v>
      </c>
      <c r="G293" s="17">
        <v>29587</v>
      </c>
      <c r="H293" s="13" t="s">
        <v>47</v>
      </c>
      <c r="I293" s="17">
        <v>2</v>
      </c>
      <c r="J293" s="13"/>
      <c r="K293" s="105" t="s">
        <v>62</v>
      </c>
      <c r="L293" s="18" t="s">
        <v>49</v>
      </c>
      <c r="M293" s="14" t="s">
        <v>50</v>
      </c>
      <c r="N293" s="15">
        <v>73.47</v>
      </c>
      <c r="O293" s="15" cm="1">
        <f t="array" ref="O293">N293*0.25+N293</f>
        <v>91.837500000000006</v>
      </c>
      <c r="P293" s="15" cm="1">
        <f t="array" ref="P293">O293*1.1765</f>
        <v>108.04681875000001</v>
      </c>
      <c r="Q293" s="13" t="s">
        <v>694</v>
      </c>
      <c r="R293" s="13"/>
      <c r="S293" s="13"/>
      <c r="T293" s="13"/>
      <c r="U293" s="13"/>
      <c r="V293" s="13"/>
      <c r="W293" s="13"/>
      <c r="X293" s="13"/>
      <c r="Y293" s="16" t="s">
        <v>477</v>
      </c>
      <c r="Z293" s="13"/>
      <c r="AA293" s="13"/>
      <c r="AB293" s="13" t="s">
        <v>478</v>
      </c>
      <c r="AC293" s="19">
        <v>0</v>
      </c>
      <c r="AD293" s="19">
        <v>6</v>
      </c>
      <c r="AE293" s="13" t="s">
        <v>56</v>
      </c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</row>
    <row r="294" spans="1:48" x14ac:dyDescent="0.15">
      <c r="A294" s="13" t="b">
        <v>0</v>
      </c>
      <c r="B294" s="16" t="s">
        <v>822</v>
      </c>
      <c r="C294" s="16" t="s">
        <v>823</v>
      </c>
      <c r="D294" s="16"/>
      <c r="E294" s="16" t="s">
        <v>823</v>
      </c>
      <c r="F294" s="16" t="s">
        <v>824</v>
      </c>
      <c r="G294" s="17">
        <v>29589</v>
      </c>
      <c r="H294" s="13" t="s">
        <v>47</v>
      </c>
      <c r="I294" s="17">
        <v>2</v>
      </c>
      <c r="J294" s="13"/>
      <c r="K294" s="105" t="s">
        <v>62</v>
      </c>
      <c r="L294" s="18" t="s">
        <v>49</v>
      </c>
      <c r="M294" s="14" t="s">
        <v>50</v>
      </c>
      <c r="N294" s="15">
        <v>73.47</v>
      </c>
      <c r="O294" s="15" cm="1">
        <f t="array" ref="O294">N294*0.25+N294</f>
        <v>91.837500000000006</v>
      </c>
      <c r="P294" s="15" cm="1">
        <f t="array" ref="P294">O294*1.1765</f>
        <v>108.04681875000001</v>
      </c>
      <c r="Q294" s="13" t="s">
        <v>694</v>
      </c>
      <c r="R294" s="13"/>
      <c r="S294" s="13"/>
      <c r="T294" s="13"/>
      <c r="U294" s="13"/>
      <c r="V294" s="13"/>
      <c r="W294" s="13"/>
      <c r="X294" s="13"/>
      <c r="Y294" s="16" t="s">
        <v>477</v>
      </c>
      <c r="Z294" s="13"/>
      <c r="AA294" s="13"/>
      <c r="AB294" s="13" t="s">
        <v>478</v>
      </c>
      <c r="AC294" s="19">
        <v>0</v>
      </c>
      <c r="AD294" s="19">
        <v>23</v>
      </c>
      <c r="AE294" s="13" t="s">
        <v>56</v>
      </c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</row>
    <row r="295" spans="1:48" x14ac:dyDescent="0.15">
      <c r="A295" s="13" t="b">
        <v>0</v>
      </c>
      <c r="B295" s="16" t="s">
        <v>667</v>
      </c>
      <c r="C295" s="16" t="s">
        <v>668</v>
      </c>
      <c r="D295" s="16"/>
      <c r="E295" s="16" t="s">
        <v>668</v>
      </c>
      <c r="F295" s="16" t="s">
        <v>669</v>
      </c>
      <c r="G295" s="17">
        <v>29588</v>
      </c>
      <c r="H295" s="13" t="s">
        <v>47</v>
      </c>
      <c r="I295" s="17">
        <v>2</v>
      </c>
      <c r="J295" s="13"/>
      <c r="K295" s="105" t="s">
        <v>62</v>
      </c>
      <c r="L295" s="18" t="s">
        <v>49</v>
      </c>
      <c r="M295" s="14" t="s">
        <v>50</v>
      </c>
      <c r="N295" s="15">
        <v>80.2</v>
      </c>
      <c r="O295" s="15" cm="1">
        <f t="array" ref="O295">N295*0.25+N295</f>
        <v>100.25</v>
      </c>
      <c r="P295" s="15" cm="1">
        <f t="array" ref="P295">O295*1.1765</f>
        <v>117.94412500000001</v>
      </c>
      <c r="Q295" s="13" t="s">
        <v>694</v>
      </c>
      <c r="R295" s="13"/>
      <c r="S295" s="13"/>
      <c r="T295" s="13"/>
      <c r="U295" s="13"/>
      <c r="V295" s="13"/>
      <c r="W295" s="13"/>
      <c r="X295" s="13"/>
      <c r="Y295" s="16" t="s">
        <v>477</v>
      </c>
      <c r="Z295" s="13"/>
      <c r="AA295" s="13"/>
      <c r="AB295" s="13" t="s">
        <v>478</v>
      </c>
      <c r="AC295" s="19">
        <v>0</v>
      </c>
      <c r="AD295" s="19">
        <v>50</v>
      </c>
      <c r="AE295" s="13" t="s">
        <v>56</v>
      </c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</row>
    <row r="296" spans="1:48" x14ac:dyDescent="0.15">
      <c r="A296" s="29"/>
      <c r="B296" s="29"/>
      <c r="C296" s="29"/>
      <c r="D296" s="29"/>
      <c r="E296" s="29" t="s">
        <v>760</v>
      </c>
      <c r="F296" s="29"/>
      <c r="G296" s="29"/>
      <c r="H296" s="29"/>
      <c r="I296" s="29"/>
      <c r="J296" s="29"/>
      <c r="K296" s="33"/>
      <c r="L296" s="33"/>
      <c r="M296" s="33"/>
      <c r="N296" s="34"/>
      <c r="O296" s="34"/>
      <c r="P296" s="34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</row>
    <row r="297" spans="1:48" x14ac:dyDescent="0.15">
      <c r="A297" s="36"/>
      <c r="B297" s="36"/>
      <c r="C297" s="36"/>
      <c r="D297" s="36"/>
      <c r="E297" s="13" t="s">
        <v>761</v>
      </c>
      <c r="F297" s="36"/>
      <c r="G297" s="36"/>
      <c r="H297" s="36"/>
      <c r="I297" s="36"/>
      <c r="J297" s="36"/>
      <c r="K297" s="105" t="s">
        <v>62</v>
      </c>
      <c r="L297" s="18" t="s">
        <v>49</v>
      </c>
      <c r="M297" s="14" t="s">
        <v>84</v>
      </c>
      <c r="N297" s="15">
        <v>85.96</v>
      </c>
      <c r="O297" s="15" cm="1">
        <f t="array" ref="O297">N297*0.25+N297</f>
        <v>107.44999999999999</v>
      </c>
      <c r="P297" s="15" cm="1">
        <f t="array" ref="P297">O297*1.1765</f>
        <v>126.414925</v>
      </c>
      <c r="Q297" s="13" t="s">
        <v>694</v>
      </c>
      <c r="R297" s="36"/>
      <c r="S297" s="36"/>
      <c r="T297" s="36"/>
      <c r="U297" s="36"/>
      <c r="V297" s="36"/>
      <c r="W297" s="36"/>
      <c r="X297" s="36"/>
      <c r="Y297" s="93" t="s">
        <v>477</v>
      </c>
      <c r="Z297" s="13"/>
      <c r="AA297" s="13"/>
      <c r="AB297" s="13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</row>
    <row r="298" spans="1:48" x14ac:dyDescent="0.15">
      <c r="A298" s="10"/>
      <c r="B298" s="10"/>
      <c r="C298" s="10"/>
      <c r="D298" s="10"/>
      <c r="E298" s="10" t="s">
        <v>762</v>
      </c>
      <c r="F298" s="10"/>
      <c r="G298" s="10"/>
      <c r="H298" s="10"/>
      <c r="I298" s="10"/>
      <c r="J298" s="10"/>
      <c r="K298" s="20"/>
      <c r="L298" s="20"/>
      <c r="M298" s="20"/>
      <c r="N298" s="21"/>
      <c r="O298" s="21"/>
      <c r="P298" s="21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</row>
    <row r="299" spans="1:48" x14ac:dyDescent="0.15">
      <c r="A299" s="13" t="b">
        <v>0</v>
      </c>
      <c r="B299" s="16" t="s">
        <v>1671</v>
      </c>
      <c r="C299" s="16" t="s">
        <v>1672</v>
      </c>
      <c r="D299" s="16"/>
      <c r="E299" s="16" t="s">
        <v>1672</v>
      </c>
      <c r="F299" s="16" t="s">
        <v>1673</v>
      </c>
      <c r="G299" s="17">
        <v>30052</v>
      </c>
      <c r="H299" s="13" t="s">
        <v>47</v>
      </c>
      <c r="I299" s="17">
        <v>2</v>
      </c>
      <c r="J299" s="13"/>
      <c r="K299" s="105" t="s">
        <v>62</v>
      </c>
      <c r="L299" s="18" t="s">
        <v>1674</v>
      </c>
      <c r="M299" s="14" t="s">
        <v>193</v>
      </c>
      <c r="N299" s="15">
        <v>11.42</v>
      </c>
      <c r="O299" s="15" cm="1">
        <f t="array" ref="O299">N299*0.25+N299</f>
        <v>14.275</v>
      </c>
      <c r="P299" s="15" cm="1">
        <f t="array" ref="P299">O299*1.1765</f>
        <v>16.794537500000001</v>
      </c>
      <c r="Q299" s="86" t="s">
        <v>4828</v>
      </c>
      <c r="R299" s="13"/>
      <c r="S299" s="13" t="s">
        <v>4782</v>
      </c>
      <c r="T299" s="13"/>
      <c r="U299" s="13"/>
      <c r="V299" s="13"/>
      <c r="W299" s="13"/>
      <c r="X299" s="13"/>
      <c r="Y299" s="16" t="s">
        <v>766</v>
      </c>
      <c r="Z299" s="13" t="s">
        <v>54</v>
      </c>
      <c r="AA299" s="13" t="s">
        <v>53</v>
      </c>
      <c r="AB299" s="13" t="s">
        <v>797</v>
      </c>
      <c r="AC299" s="19">
        <v>0</v>
      </c>
      <c r="AD299" s="19">
        <v>20</v>
      </c>
      <c r="AE299" s="13" t="s">
        <v>56</v>
      </c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</row>
    <row r="300" spans="1:48" x14ac:dyDescent="0.15">
      <c r="A300" s="13" t="b">
        <v>0</v>
      </c>
      <c r="B300" s="16" t="s">
        <v>1675</v>
      </c>
      <c r="C300" s="16" t="s">
        <v>1676</v>
      </c>
      <c r="D300" s="16"/>
      <c r="E300" s="16" t="s">
        <v>1676</v>
      </c>
      <c r="F300" s="16" t="s">
        <v>1677</v>
      </c>
      <c r="G300" s="17">
        <v>30056</v>
      </c>
      <c r="H300" s="13" t="s">
        <v>47</v>
      </c>
      <c r="I300" s="17">
        <v>2</v>
      </c>
      <c r="J300" s="13"/>
      <c r="K300" s="105" t="s">
        <v>62</v>
      </c>
      <c r="L300" s="18" t="s">
        <v>1674</v>
      </c>
      <c r="M300" s="14" t="s">
        <v>193</v>
      </c>
      <c r="N300" s="15">
        <v>10.47</v>
      </c>
      <c r="O300" s="15" cm="1">
        <f t="array" ref="O300">N300*0.25+N300</f>
        <v>13.0875</v>
      </c>
      <c r="P300" s="15" cm="1">
        <f t="array" ref="P300">O300*1.1765</f>
        <v>15.397443750000003</v>
      </c>
      <c r="Q300" s="86" t="s">
        <v>4828</v>
      </c>
      <c r="R300" s="13"/>
      <c r="S300" s="13" t="s">
        <v>4783</v>
      </c>
      <c r="T300" s="13"/>
      <c r="U300" s="13"/>
      <c r="V300" s="13"/>
      <c r="W300" s="13"/>
      <c r="X300" s="13"/>
      <c r="Y300" s="16" t="s">
        <v>766</v>
      </c>
      <c r="Z300" s="13" t="s">
        <v>54</v>
      </c>
      <c r="AA300" s="13" t="s">
        <v>53</v>
      </c>
      <c r="AB300" s="13" t="s">
        <v>797</v>
      </c>
      <c r="AC300" s="19">
        <v>0</v>
      </c>
      <c r="AD300" s="19">
        <v>20</v>
      </c>
      <c r="AE300" s="13" t="s">
        <v>56</v>
      </c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</row>
    <row r="301" spans="1:48" x14ac:dyDescent="0.15">
      <c r="A301" s="13" t="b">
        <v>0</v>
      </c>
      <c r="B301" s="16" t="s">
        <v>794</v>
      </c>
      <c r="C301" s="16" t="s">
        <v>795</v>
      </c>
      <c r="D301" s="16"/>
      <c r="E301" s="16" t="s">
        <v>795</v>
      </c>
      <c r="F301" s="16" t="s">
        <v>796</v>
      </c>
      <c r="G301" s="17">
        <v>34934</v>
      </c>
      <c r="H301" s="13" t="s">
        <v>47</v>
      </c>
      <c r="I301" s="17">
        <v>2</v>
      </c>
      <c r="J301" s="13"/>
      <c r="K301" s="105" t="s">
        <v>62</v>
      </c>
      <c r="L301" s="18" t="s">
        <v>264</v>
      </c>
      <c r="M301" s="14" t="s">
        <v>50</v>
      </c>
      <c r="N301" s="15">
        <v>49.44</v>
      </c>
      <c r="O301" s="15" cm="1">
        <f t="array" ref="O301">N301*0.25+N301</f>
        <v>61.8</v>
      </c>
      <c r="P301" s="15" cm="1">
        <f t="array" ref="P301">O301*1.1765</f>
        <v>72.707700000000003</v>
      </c>
      <c r="Q301" s="86" t="s">
        <v>4828</v>
      </c>
      <c r="R301" s="13"/>
      <c r="S301" s="13"/>
      <c r="T301" s="13"/>
      <c r="U301" s="13"/>
      <c r="V301" s="13"/>
      <c r="W301" s="13"/>
      <c r="X301" s="13"/>
      <c r="Y301" s="16" t="s">
        <v>766</v>
      </c>
      <c r="Z301" s="13"/>
      <c r="AA301" s="13"/>
      <c r="AB301" s="13" t="s">
        <v>797</v>
      </c>
      <c r="AC301" s="19">
        <v>0</v>
      </c>
      <c r="AD301" s="19">
        <v>6</v>
      </c>
      <c r="AE301" s="13" t="s">
        <v>56</v>
      </c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</row>
    <row r="302" spans="1:48" x14ac:dyDescent="0.15">
      <c r="A302" s="13" t="b">
        <v>0</v>
      </c>
      <c r="B302" s="16" t="s">
        <v>400</v>
      </c>
      <c r="C302" s="16" t="s">
        <v>401</v>
      </c>
      <c r="D302" s="16"/>
      <c r="E302" s="16" t="s">
        <v>401</v>
      </c>
      <c r="F302" s="16" t="s">
        <v>402</v>
      </c>
      <c r="G302" s="17">
        <v>34935</v>
      </c>
      <c r="H302" s="13" t="s">
        <v>47</v>
      </c>
      <c r="I302" s="17">
        <v>2</v>
      </c>
      <c r="J302" s="13"/>
      <c r="K302" s="105" t="s">
        <v>62</v>
      </c>
      <c r="L302" s="18" t="s">
        <v>264</v>
      </c>
      <c r="M302" s="14" t="s">
        <v>50</v>
      </c>
      <c r="N302" s="15">
        <v>52.23</v>
      </c>
      <c r="O302" s="15" cm="1">
        <f t="array" ref="O302">N302*0.25+N302</f>
        <v>65.287499999999994</v>
      </c>
      <c r="P302" s="15" cm="1">
        <f t="array" ref="P302">O302*1.1765</f>
        <v>76.81074375</v>
      </c>
      <c r="Q302" s="86" t="s">
        <v>4828</v>
      </c>
      <c r="R302" s="13"/>
      <c r="S302" s="13"/>
      <c r="T302" s="13"/>
      <c r="U302" s="13"/>
      <c r="V302" s="13"/>
      <c r="W302" s="13"/>
      <c r="X302" s="13"/>
      <c r="Y302" s="16" t="s">
        <v>766</v>
      </c>
      <c r="Z302" s="13"/>
      <c r="AA302" s="13"/>
      <c r="AB302" s="13" t="s">
        <v>194</v>
      </c>
      <c r="AC302" s="19">
        <v>0</v>
      </c>
      <c r="AD302" s="19">
        <v>37</v>
      </c>
      <c r="AE302" s="13" t="s">
        <v>56</v>
      </c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</row>
    <row r="303" spans="1:48" x14ac:dyDescent="0.15">
      <c r="A303" s="13" t="b">
        <v>0</v>
      </c>
      <c r="B303" s="16" t="s">
        <v>404</v>
      </c>
      <c r="C303" s="16" t="s">
        <v>405</v>
      </c>
      <c r="D303" s="16"/>
      <c r="E303" s="16" t="s">
        <v>405</v>
      </c>
      <c r="F303" s="16" t="s">
        <v>406</v>
      </c>
      <c r="G303" s="17">
        <v>34933</v>
      </c>
      <c r="H303" s="13" t="s">
        <v>47</v>
      </c>
      <c r="I303" s="17">
        <v>2</v>
      </c>
      <c r="J303" s="13"/>
      <c r="K303" s="105" t="s">
        <v>62</v>
      </c>
      <c r="L303" s="18" t="s">
        <v>264</v>
      </c>
      <c r="M303" s="14" t="s">
        <v>50</v>
      </c>
      <c r="N303" s="15">
        <v>45.26</v>
      </c>
      <c r="O303" s="15" cm="1">
        <f t="array" ref="O303">N303*0.25+N303</f>
        <v>56.574999999999996</v>
      </c>
      <c r="P303" s="15" cm="1">
        <f t="array" ref="P303">O303*1.1765</f>
        <v>66.560487500000008</v>
      </c>
      <c r="Q303" s="86" t="s">
        <v>4828</v>
      </c>
      <c r="R303" s="13"/>
      <c r="S303" s="13"/>
      <c r="T303" s="13"/>
      <c r="U303" s="13"/>
      <c r="V303" s="13"/>
      <c r="W303" s="13"/>
      <c r="X303" s="13"/>
      <c r="Y303" s="16" t="s">
        <v>766</v>
      </c>
      <c r="Z303" s="13"/>
      <c r="AA303" s="13"/>
      <c r="AB303" s="13" t="s">
        <v>194</v>
      </c>
      <c r="AC303" s="19">
        <v>0</v>
      </c>
      <c r="AD303" s="19">
        <v>6</v>
      </c>
      <c r="AE303" s="13" t="s">
        <v>56</v>
      </c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</row>
    <row r="304" spans="1:48" x14ac:dyDescent="0.15">
      <c r="A304" s="10"/>
      <c r="B304" s="10"/>
      <c r="C304" s="10"/>
      <c r="D304" s="10"/>
      <c r="E304" s="94" t="s">
        <v>4837</v>
      </c>
      <c r="F304" s="10"/>
      <c r="G304" s="10"/>
      <c r="H304" s="10"/>
      <c r="I304" s="10"/>
      <c r="J304" s="10"/>
      <c r="K304" s="20"/>
      <c r="L304" s="20"/>
      <c r="M304" s="20"/>
      <c r="N304" s="21"/>
      <c r="O304" s="21"/>
      <c r="P304" s="21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</row>
    <row r="305" spans="1:48" x14ac:dyDescent="0.15">
      <c r="A305" s="13" t="b">
        <v>0</v>
      </c>
      <c r="B305" s="16" t="s">
        <v>2705</v>
      </c>
      <c r="C305" s="16" t="s">
        <v>2706</v>
      </c>
      <c r="D305" s="16"/>
      <c r="E305" s="16" t="s">
        <v>2706</v>
      </c>
      <c r="F305" s="16" t="s">
        <v>2707</v>
      </c>
      <c r="G305" s="17">
        <v>30275</v>
      </c>
      <c r="H305" s="13" t="s">
        <v>47</v>
      </c>
      <c r="I305" s="17">
        <v>2</v>
      </c>
      <c r="J305" s="13"/>
      <c r="K305" s="85" t="s">
        <v>62</v>
      </c>
      <c r="L305" s="85" t="s">
        <v>49</v>
      </c>
      <c r="M305" s="85" t="s">
        <v>84</v>
      </c>
      <c r="N305" s="15">
        <v>59.26</v>
      </c>
      <c r="O305" s="15" cm="1">
        <f t="array" ref="O305">N305*0.25+N305</f>
        <v>74.075000000000003</v>
      </c>
      <c r="P305" s="15" cm="1">
        <f t="array" ref="P305">O305*1.1765</f>
        <v>87.149237500000012</v>
      </c>
      <c r="Q305" s="86" t="s">
        <v>4838</v>
      </c>
      <c r="R305" s="13"/>
      <c r="S305" s="13"/>
      <c r="T305" s="13"/>
      <c r="U305" s="13"/>
      <c r="V305" s="13"/>
      <c r="W305" s="13"/>
      <c r="X305" s="13"/>
      <c r="Y305" s="16" t="s">
        <v>477</v>
      </c>
      <c r="Z305" s="13"/>
      <c r="AA305" s="13"/>
      <c r="AB305" s="13"/>
      <c r="AC305" s="19">
        <v>0</v>
      </c>
      <c r="AD305" s="19">
        <v>30</v>
      </c>
      <c r="AE305" s="13" t="s">
        <v>56</v>
      </c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</row>
    <row r="306" spans="1:48" x14ac:dyDescent="0.15">
      <c r="A306" s="10"/>
      <c r="B306" s="10"/>
      <c r="C306" s="10"/>
      <c r="D306" s="10"/>
      <c r="E306" s="10" t="s">
        <v>770</v>
      </c>
      <c r="F306" s="10"/>
      <c r="G306" s="10"/>
      <c r="H306" s="10"/>
      <c r="I306" s="10"/>
      <c r="J306" s="10"/>
      <c r="K306" s="20"/>
      <c r="L306" s="20"/>
      <c r="M306" s="20"/>
      <c r="N306" s="21"/>
      <c r="O306" s="21"/>
      <c r="P306" s="21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</row>
    <row r="307" spans="1:48" x14ac:dyDescent="0.15">
      <c r="A307" s="29"/>
      <c r="B307" s="29"/>
      <c r="C307" s="29"/>
      <c r="D307" s="29"/>
      <c r="E307" s="29" t="s">
        <v>687</v>
      </c>
      <c r="F307" s="29"/>
      <c r="G307" s="29"/>
      <c r="H307" s="29"/>
      <c r="I307" s="29"/>
      <c r="J307" s="29"/>
      <c r="K307" s="33"/>
      <c r="L307" s="33"/>
      <c r="M307" s="33"/>
      <c r="N307" s="34"/>
      <c r="O307" s="34"/>
      <c r="P307" s="34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</row>
    <row r="308" spans="1:48" x14ac:dyDescent="0.15">
      <c r="A308" s="13" t="b">
        <v>0</v>
      </c>
      <c r="B308" s="16" t="s">
        <v>683</v>
      </c>
      <c r="C308" s="16" t="s">
        <v>684</v>
      </c>
      <c r="D308" s="16"/>
      <c r="E308" s="13" t="s">
        <v>688</v>
      </c>
      <c r="F308" s="16" t="s">
        <v>685</v>
      </c>
      <c r="G308" s="17">
        <v>26801</v>
      </c>
      <c r="H308" s="13" t="s">
        <v>47</v>
      </c>
      <c r="I308" s="17">
        <v>2</v>
      </c>
      <c r="J308" s="13"/>
      <c r="K308" s="105" t="s">
        <v>62</v>
      </c>
      <c r="L308" s="18" t="s">
        <v>49</v>
      </c>
      <c r="M308" s="14" t="s">
        <v>84</v>
      </c>
      <c r="N308" s="15">
        <v>55.94</v>
      </c>
      <c r="O308" s="15" cm="1">
        <f t="array" ref="O308">N308*0.25+N308</f>
        <v>69.924999999999997</v>
      </c>
      <c r="P308" s="15" cm="1">
        <f t="array" ref="P308">O308*1.1765</f>
        <v>82.266762499999999</v>
      </c>
      <c r="Q308" s="86" t="s">
        <v>775</v>
      </c>
      <c r="R308" s="13"/>
      <c r="S308" s="13" t="s">
        <v>4776</v>
      </c>
      <c r="T308" s="13"/>
      <c r="U308" s="13"/>
      <c r="V308" s="13"/>
      <c r="W308" s="13"/>
      <c r="X308" s="13"/>
      <c r="Y308" s="16" t="s">
        <v>477</v>
      </c>
      <c r="Z308" s="13" t="s">
        <v>54</v>
      </c>
      <c r="AA308" s="13" t="s">
        <v>53</v>
      </c>
      <c r="AB308" s="13" t="s">
        <v>686</v>
      </c>
      <c r="AC308" s="19">
        <v>0</v>
      </c>
      <c r="AD308" s="19">
        <v>68</v>
      </c>
      <c r="AE308" s="13" t="s">
        <v>56</v>
      </c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</row>
    <row r="309" spans="1:48" x14ac:dyDescent="0.15">
      <c r="A309" s="13" t="b">
        <v>0</v>
      </c>
      <c r="B309" s="16" t="s">
        <v>675</v>
      </c>
      <c r="C309" s="16" t="s">
        <v>676</v>
      </c>
      <c r="D309" s="16"/>
      <c r="E309" s="13" t="s">
        <v>689</v>
      </c>
      <c r="F309" s="16" t="s">
        <v>677</v>
      </c>
      <c r="G309" s="17">
        <v>26795</v>
      </c>
      <c r="H309" s="13" t="s">
        <v>47</v>
      </c>
      <c r="I309" s="17">
        <v>2</v>
      </c>
      <c r="J309" s="13"/>
      <c r="K309" s="105" t="s">
        <v>62</v>
      </c>
      <c r="L309" s="18" t="s">
        <v>49</v>
      </c>
      <c r="M309" s="14" t="s">
        <v>50</v>
      </c>
      <c r="N309" s="15">
        <v>52.6</v>
      </c>
      <c r="O309" s="15" cm="1">
        <f t="array" ref="O309">N309*0.25+N309</f>
        <v>65.75</v>
      </c>
      <c r="P309" s="15" cm="1">
        <f t="array" ref="P309">O309*1.1765</f>
        <v>77.354875000000007</v>
      </c>
      <c r="Q309" s="86" t="s">
        <v>775</v>
      </c>
      <c r="R309" s="13"/>
      <c r="S309" s="13"/>
      <c r="T309" s="13"/>
      <c r="U309" s="13"/>
      <c r="V309" s="13"/>
      <c r="W309" s="13"/>
      <c r="X309" s="13"/>
      <c r="Y309" s="16" t="s">
        <v>477</v>
      </c>
      <c r="Z309" s="13"/>
      <c r="AA309" s="13"/>
      <c r="AB309" s="13" t="s">
        <v>478</v>
      </c>
      <c r="AC309" s="19">
        <v>0</v>
      </c>
      <c r="AD309" s="19">
        <v>40</v>
      </c>
      <c r="AE309" s="13" t="s">
        <v>56</v>
      </c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</row>
    <row r="310" spans="1:48" x14ac:dyDescent="0.15">
      <c r="A310" s="29"/>
      <c r="B310" s="29"/>
      <c r="C310" s="29"/>
      <c r="D310" s="29"/>
      <c r="E310" s="29" t="s">
        <v>771</v>
      </c>
      <c r="F310" s="29"/>
      <c r="G310" s="29"/>
      <c r="H310" s="29"/>
      <c r="I310" s="29"/>
      <c r="J310" s="29"/>
      <c r="K310" s="33"/>
      <c r="L310" s="33"/>
      <c r="M310" s="33"/>
      <c r="N310" s="34"/>
      <c r="O310" s="34"/>
      <c r="P310" s="34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</row>
    <row r="311" spans="1:48" x14ac:dyDescent="0.15">
      <c r="A311" t="b">
        <v>0</v>
      </c>
      <c r="B311" s="101" t="s">
        <v>4702</v>
      </c>
      <c r="C311" s="101" t="s">
        <v>4703</v>
      </c>
      <c r="D311" s="101"/>
      <c r="E311" s="101" t="s">
        <v>4703</v>
      </c>
      <c r="F311" s="101" t="s">
        <v>4704</v>
      </c>
      <c r="G311" s="102">
        <v>34885</v>
      </c>
      <c r="I311" s="102">
        <v>2</v>
      </c>
      <c r="K311" s="103" t="s">
        <v>62</v>
      </c>
      <c r="L311" s="103" t="s">
        <v>4626</v>
      </c>
      <c r="M311" s="90" t="s">
        <v>84</v>
      </c>
      <c r="N311" s="91">
        <v>49.15</v>
      </c>
      <c r="O311" s="91" cm="1">
        <f t="array" ref="O311">N311*0.25+N311</f>
        <v>61.4375</v>
      </c>
      <c r="P311" s="91">
        <v>0</v>
      </c>
      <c r="Q311" s="110" t="s">
        <v>775</v>
      </c>
      <c r="S311" t="s">
        <v>4782</v>
      </c>
      <c r="Y311" s="110" t="s">
        <v>477</v>
      </c>
      <c r="AB311" t="s">
        <v>4705</v>
      </c>
      <c r="AC311" s="104">
        <v>0</v>
      </c>
      <c r="AD311" s="104">
        <v>13</v>
      </c>
      <c r="AE311" t="s">
        <v>56</v>
      </c>
    </row>
    <row r="312" spans="1:48" x14ac:dyDescent="0.15">
      <c r="A312" s="10"/>
      <c r="B312" s="10"/>
      <c r="C312" s="10"/>
      <c r="D312" s="10"/>
      <c r="E312" s="10" t="s">
        <v>777</v>
      </c>
      <c r="F312" s="10"/>
      <c r="G312" s="10"/>
      <c r="H312" s="10"/>
      <c r="I312" s="10"/>
      <c r="J312" s="10"/>
      <c r="K312" s="20"/>
      <c r="L312" s="20"/>
      <c r="M312" s="20"/>
      <c r="N312" s="21"/>
      <c r="O312" s="21"/>
      <c r="P312" s="21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</row>
    <row r="313" spans="1:48" x14ac:dyDescent="0.15">
      <c r="A313" s="13" t="b">
        <v>0</v>
      </c>
      <c r="B313" s="16" t="s">
        <v>3963</v>
      </c>
      <c r="C313" s="16" t="s">
        <v>3964</v>
      </c>
      <c r="D313" s="16"/>
      <c r="E313" s="16" t="s">
        <v>3964</v>
      </c>
      <c r="F313" s="16" t="s">
        <v>3965</v>
      </c>
      <c r="G313" s="17">
        <v>30046</v>
      </c>
      <c r="H313" s="13" t="s">
        <v>47</v>
      </c>
      <c r="I313" s="17">
        <v>2</v>
      </c>
      <c r="J313" s="13"/>
      <c r="K313" s="18" t="s">
        <v>62</v>
      </c>
      <c r="L313" s="18" t="s">
        <v>49</v>
      </c>
      <c r="M313" s="14" t="s">
        <v>50</v>
      </c>
      <c r="N313" s="15">
        <v>25.16</v>
      </c>
      <c r="O313" s="15" cm="1">
        <f t="array" ref="O313">N313*0.25+N313</f>
        <v>31.45</v>
      </c>
      <c r="P313" s="15" cm="1">
        <f t="array" ref="P313">O313*1.1765</f>
        <v>37.000925000000002</v>
      </c>
      <c r="Q313" s="13" t="s">
        <v>3966</v>
      </c>
      <c r="R313" s="13" t="s">
        <v>52</v>
      </c>
      <c r="S313" s="13"/>
      <c r="T313" s="13"/>
      <c r="U313" s="13"/>
      <c r="V313" s="13"/>
      <c r="W313" s="13"/>
      <c r="X313" s="13"/>
      <c r="Y313" s="16" t="s">
        <v>140</v>
      </c>
      <c r="Z313" s="13" t="s">
        <v>53</v>
      </c>
      <c r="AA313" s="13" t="s">
        <v>53</v>
      </c>
      <c r="AB313" s="13" t="s">
        <v>2871</v>
      </c>
      <c r="AC313" s="19">
        <v>0</v>
      </c>
      <c r="AD313" s="19">
        <v>22</v>
      </c>
      <c r="AE313" s="13" t="s">
        <v>56</v>
      </c>
      <c r="AF313" s="13"/>
      <c r="AG313" s="13"/>
      <c r="AH313" s="60"/>
      <c r="AI313" s="60"/>
      <c r="AJ313" s="60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</row>
    <row r="314" spans="1:48" x14ac:dyDescent="0.15">
      <c r="A314" t="b">
        <v>0</v>
      </c>
      <c r="B314" s="101" t="s">
        <v>4725</v>
      </c>
      <c r="C314" s="101" t="s">
        <v>4726</v>
      </c>
      <c r="D314" s="101"/>
      <c r="E314" s="101" t="s">
        <v>4726</v>
      </c>
      <c r="F314" s="101" t="s">
        <v>4727</v>
      </c>
      <c r="G314" s="102">
        <v>27642</v>
      </c>
      <c r="H314" t="s">
        <v>47</v>
      </c>
      <c r="I314" s="102">
        <v>2</v>
      </c>
      <c r="K314" s="103" t="s">
        <v>62</v>
      </c>
      <c r="L314" s="103" t="s">
        <v>49</v>
      </c>
      <c r="M314" s="90" t="s">
        <v>84</v>
      </c>
      <c r="N314" s="91">
        <v>37.340000000000003</v>
      </c>
      <c r="O314" s="91" cm="1">
        <f t="array" ref="O314">N314*0.25+N314</f>
        <v>46.675000000000004</v>
      </c>
      <c r="P314" s="91">
        <v>54.930999999999997</v>
      </c>
      <c r="Q314" t="s">
        <v>188</v>
      </c>
      <c r="R314" t="s">
        <v>150</v>
      </c>
      <c r="U314" s="101" t="s">
        <v>4728</v>
      </c>
      <c r="Y314" s="101" t="s">
        <v>95</v>
      </c>
      <c r="AB314" t="s">
        <v>2871</v>
      </c>
      <c r="AC314" s="104">
        <v>0</v>
      </c>
      <c r="AD314" s="104">
        <v>25</v>
      </c>
      <c r="AE314" t="s">
        <v>56</v>
      </c>
    </row>
    <row r="315" spans="1:48" ht="12" customHeight="1" x14ac:dyDescent="0.15">
      <c r="A315" s="13" t="b">
        <v>0</v>
      </c>
      <c r="B315" s="16" t="s">
        <v>2868</v>
      </c>
      <c r="C315" s="16" t="s">
        <v>2869</v>
      </c>
      <c r="D315" s="16"/>
      <c r="E315" s="93" t="s">
        <v>4866</v>
      </c>
      <c r="F315" s="16" t="s">
        <v>2870</v>
      </c>
      <c r="G315" s="17">
        <v>27643</v>
      </c>
      <c r="H315" s="13" t="s">
        <v>47</v>
      </c>
      <c r="I315" s="17">
        <v>2</v>
      </c>
      <c r="J315" s="13"/>
      <c r="K315" s="18" t="s">
        <v>62</v>
      </c>
      <c r="L315" s="18" t="s">
        <v>49</v>
      </c>
      <c r="M315" s="14" t="s">
        <v>84</v>
      </c>
      <c r="N315" s="15">
        <v>37.340000000000003</v>
      </c>
      <c r="O315" s="15" cm="1">
        <f t="array" ref="O315">N315*0.25+N315</f>
        <v>46.675000000000004</v>
      </c>
      <c r="P315" s="15" cm="1">
        <f t="array" ref="P315">O315*1.1765</f>
        <v>54.913137500000012</v>
      </c>
      <c r="Q315" s="13" t="s">
        <v>188</v>
      </c>
      <c r="R315" s="13" t="s">
        <v>52</v>
      </c>
      <c r="S315" s="13"/>
      <c r="T315" s="13"/>
      <c r="U315" s="13"/>
      <c r="V315" s="13"/>
      <c r="W315" s="13"/>
      <c r="X315" s="13"/>
      <c r="Y315" s="16" t="s">
        <v>95</v>
      </c>
      <c r="Z315" s="13"/>
      <c r="AA315" s="13"/>
      <c r="AB315" s="13" t="s">
        <v>2871</v>
      </c>
      <c r="AC315" s="19">
        <v>0</v>
      </c>
      <c r="AD315" s="19">
        <v>115</v>
      </c>
      <c r="AE315" s="13" t="s">
        <v>56</v>
      </c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</row>
    <row r="316" spans="1:48" ht="12" customHeight="1" x14ac:dyDescent="0.15">
      <c r="A316" s="13" t="b">
        <v>0</v>
      </c>
      <c r="B316" s="16" t="s">
        <v>2868</v>
      </c>
      <c r="C316" s="16" t="s">
        <v>2869</v>
      </c>
      <c r="D316" s="16"/>
      <c r="E316" s="16" t="s">
        <v>2869</v>
      </c>
      <c r="F316" s="16" t="s">
        <v>2870</v>
      </c>
      <c r="G316" s="17">
        <v>27643</v>
      </c>
      <c r="H316" s="13" t="s">
        <v>47</v>
      </c>
      <c r="I316" s="17">
        <v>2</v>
      </c>
      <c r="J316" s="13"/>
      <c r="K316" s="18" t="s">
        <v>62</v>
      </c>
      <c r="L316" s="18" t="s">
        <v>49</v>
      </c>
      <c r="M316" s="14" t="s">
        <v>84</v>
      </c>
      <c r="N316" s="15">
        <v>37.340000000000003</v>
      </c>
      <c r="O316" s="15" cm="1">
        <f t="array" ref="O316">N316*0.25+N316</f>
        <v>46.675000000000004</v>
      </c>
      <c r="P316" s="15" cm="1">
        <f t="array" ref="P316">O316*1.1765</f>
        <v>54.913137500000012</v>
      </c>
      <c r="Q316" s="13" t="s">
        <v>188</v>
      </c>
      <c r="R316" s="13" t="s">
        <v>52</v>
      </c>
      <c r="S316" s="13"/>
      <c r="T316" s="13"/>
      <c r="U316" s="13"/>
      <c r="V316" s="13"/>
      <c r="W316" s="13"/>
      <c r="X316" s="13"/>
      <c r="Y316" s="16" t="s">
        <v>95</v>
      </c>
      <c r="Z316" s="13"/>
      <c r="AA316" s="13"/>
      <c r="AB316" s="13" t="s">
        <v>2871</v>
      </c>
      <c r="AC316" s="19">
        <v>0</v>
      </c>
      <c r="AD316" s="19">
        <v>115</v>
      </c>
      <c r="AE316" s="13" t="s">
        <v>56</v>
      </c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</row>
    <row r="317" spans="1:48" x14ac:dyDescent="0.15">
      <c r="A317" s="10"/>
      <c r="B317" s="10"/>
      <c r="C317" s="10"/>
      <c r="D317" s="10"/>
      <c r="E317" s="10" t="s">
        <v>793</v>
      </c>
      <c r="F317" s="10"/>
      <c r="G317" s="10"/>
      <c r="H317" s="10"/>
      <c r="I317" s="10"/>
      <c r="J317" s="10"/>
      <c r="K317" s="20"/>
      <c r="L317" s="20"/>
      <c r="M317" s="20"/>
      <c r="N317" s="21"/>
      <c r="O317" s="21"/>
      <c r="P317" s="21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</row>
    <row r="318" spans="1:48" x14ac:dyDescent="0.15">
      <c r="A318" s="28"/>
      <c r="B318" s="28"/>
      <c r="C318" s="28"/>
      <c r="D318" s="28"/>
      <c r="E318" s="29" t="s">
        <v>80</v>
      </c>
      <c r="F318" s="28"/>
      <c r="G318" s="28"/>
      <c r="H318" s="28"/>
      <c r="I318" s="28"/>
      <c r="J318" s="28"/>
      <c r="K318" s="30"/>
      <c r="L318" s="30"/>
      <c r="M318" s="30"/>
      <c r="N318" s="31"/>
      <c r="O318" s="31"/>
      <c r="P318" s="31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</row>
    <row r="319" spans="1:48" x14ac:dyDescent="0.15">
      <c r="A319" s="13" t="b">
        <v>0</v>
      </c>
      <c r="B319" s="16" t="s">
        <v>1725</v>
      </c>
      <c r="C319" s="16" t="s">
        <v>1726</v>
      </c>
      <c r="D319" s="16"/>
      <c r="E319" s="16" t="s">
        <v>1726</v>
      </c>
      <c r="F319" s="16" t="s">
        <v>1727</v>
      </c>
      <c r="G319" s="17">
        <v>30596</v>
      </c>
      <c r="H319" s="13" t="s">
        <v>47</v>
      </c>
      <c r="I319" s="17">
        <v>2</v>
      </c>
      <c r="J319" s="13"/>
      <c r="K319" s="105" t="s">
        <v>62</v>
      </c>
      <c r="L319" s="18" t="s">
        <v>49</v>
      </c>
      <c r="M319" s="85" t="s">
        <v>84</v>
      </c>
      <c r="N319" s="15">
        <v>47.12</v>
      </c>
      <c r="O319" s="15" cm="1">
        <f t="array" ref="O319">N319*0.25+N319</f>
        <v>58.9</v>
      </c>
      <c r="P319" s="15" cm="1">
        <f t="array" ref="P319">O319*1.1765</f>
        <v>69.295850000000002</v>
      </c>
      <c r="Q319" s="86" t="s">
        <v>93</v>
      </c>
      <c r="R319" s="13"/>
      <c r="S319" s="13"/>
      <c r="T319" s="13"/>
      <c r="U319" s="13"/>
      <c r="V319" s="13"/>
      <c r="W319" s="13"/>
      <c r="X319" s="13"/>
      <c r="Y319" s="16" t="s">
        <v>95</v>
      </c>
      <c r="Z319" s="13"/>
      <c r="AA319" s="13"/>
      <c r="AB319" s="13"/>
      <c r="AC319" s="19">
        <v>0</v>
      </c>
      <c r="AD319" s="19">
        <v>98</v>
      </c>
      <c r="AE319" s="13" t="s">
        <v>56</v>
      </c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</row>
    <row r="320" spans="1:48" x14ac:dyDescent="0.15">
      <c r="A320" s="28"/>
      <c r="B320" s="28"/>
      <c r="C320" s="28"/>
      <c r="D320" s="28"/>
      <c r="E320" s="29" t="s">
        <v>472</v>
      </c>
      <c r="F320" s="28"/>
      <c r="G320" s="28"/>
      <c r="H320" s="28"/>
      <c r="I320" s="28"/>
      <c r="J320" s="28"/>
      <c r="K320" s="30"/>
      <c r="L320" s="30"/>
      <c r="M320" s="30"/>
      <c r="N320" s="31"/>
      <c r="O320" s="31"/>
      <c r="P320" s="31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</row>
    <row r="321" spans="1:48" x14ac:dyDescent="0.15">
      <c r="A321" s="13" t="b">
        <v>0</v>
      </c>
      <c r="B321" s="16" t="s">
        <v>4039</v>
      </c>
      <c r="C321" s="16" t="s">
        <v>4040</v>
      </c>
      <c r="D321" s="16"/>
      <c r="E321" s="16" t="s">
        <v>4040</v>
      </c>
      <c r="F321" s="16" t="s">
        <v>4041</v>
      </c>
      <c r="G321" s="17">
        <v>30347</v>
      </c>
      <c r="H321" s="13" t="s">
        <v>47</v>
      </c>
      <c r="I321" s="17">
        <v>2</v>
      </c>
      <c r="J321" s="13"/>
      <c r="K321" s="105" t="s">
        <v>62</v>
      </c>
      <c r="L321" s="18" t="s">
        <v>49</v>
      </c>
      <c r="M321" s="14" t="s">
        <v>50</v>
      </c>
      <c r="N321" s="15">
        <v>88.86</v>
      </c>
      <c r="O321" s="15" cm="1">
        <f t="array" ref="O321">N321*0.25+N321</f>
        <v>111.075</v>
      </c>
      <c r="P321" s="15" cm="1">
        <f t="array" ref="P321">O321*1.1765</f>
        <v>130.67973750000002</v>
      </c>
      <c r="Q321" s="86" t="s">
        <v>4829</v>
      </c>
      <c r="R321" s="13"/>
      <c r="S321" s="13" t="s">
        <v>4782</v>
      </c>
      <c r="T321" s="13"/>
      <c r="U321" s="13"/>
      <c r="V321" s="13"/>
      <c r="W321" s="13"/>
      <c r="X321" s="13"/>
      <c r="Y321" s="16" t="s">
        <v>241</v>
      </c>
      <c r="Z321" s="13" t="s">
        <v>54</v>
      </c>
      <c r="AA321" s="13" t="s">
        <v>53</v>
      </c>
      <c r="AB321" s="13" t="s">
        <v>1199</v>
      </c>
      <c r="AC321" s="19">
        <v>0</v>
      </c>
      <c r="AD321" s="19">
        <v>0</v>
      </c>
      <c r="AE321" s="13" t="s">
        <v>56</v>
      </c>
      <c r="AF321" s="13"/>
      <c r="AG321" s="13"/>
      <c r="AH321" s="60"/>
      <c r="AI321" s="60"/>
      <c r="AJ321" s="60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</row>
    <row r="322" spans="1:48" x14ac:dyDescent="0.15">
      <c r="A322" s="10"/>
      <c r="B322" s="10"/>
      <c r="C322" s="10"/>
      <c r="D322" s="10"/>
      <c r="E322" s="10" t="s">
        <v>804</v>
      </c>
      <c r="F322" s="10"/>
      <c r="G322" s="10"/>
      <c r="H322" s="10"/>
      <c r="I322" s="10"/>
      <c r="J322" s="10"/>
      <c r="K322" s="20"/>
      <c r="L322" s="20"/>
      <c r="M322" s="20"/>
      <c r="N322" s="21"/>
      <c r="O322" s="21"/>
      <c r="P322" s="21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</row>
    <row r="323" spans="1:48" x14ac:dyDescent="0.15">
      <c r="A323" s="28"/>
      <c r="B323" s="28"/>
      <c r="C323" s="28"/>
      <c r="D323" s="28"/>
      <c r="E323" s="29" t="s">
        <v>805</v>
      </c>
      <c r="F323" s="28"/>
      <c r="G323" s="28"/>
      <c r="H323" s="28"/>
      <c r="I323" s="28"/>
      <c r="J323" s="28"/>
      <c r="K323" s="30"/>
      <c r="L323" s="30"/>
      <c r="M323" s="30"/>
      <c r="N323" s="31"/>
      <c r="O323" s="31"/>
      <c r="P323" s="31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</row>
    <row r="324" spans="1:48" x14ac:dyDescent="0.15">
      <c r="A324" s="13" t="b">
        <v>0</v>
      </c>
      <c r="B324" s="16" t="s">
        <v>2331</v>
      </c>
      <c r="C324" s="16" t="s">
        <v>2332</v>
      </c>
      <c r="D324" s="16"/>
      <c r="E324" s="16" t="s">
        <v>2332</v>
      </c>
      <c r="F324" s="16" t="s">
        <v>2333</v>
      </c>
      <c r="G324" s="17">
        <v>29301</v>
      </c>
      <c r="H324" s="13" t="s">
        <v>47</v>
      </c>
      <c r="I324" s="17">
        <v>2</v>
      </c>
      <c r="J324" s="13"/>
      <c r="K324" s="18" t="s">
        <v>62</v>
      </c>
      <c r="L324" s="18" t="s">
        <v>49</v>
      </c>
      <c r="M324" s="14" t="s">
        <v>84</v>
      </c>
      <c r="N324" s="15">
        <v>80.19</v>
      </c>
      <c r="O324" s="15" cm="1">
        <f t="array" ref="O324">N324*0.25+N324</f>
        <v>100.2375</v>
      </c>
      <c r="P324" s="15" cm="1">
        <f t="array" ref="P324">O324*1.1765</f>
        <v>117.92941875000001</v>
      </c>
      <c r="Q324" s="13" t="s">
        <v>223</v>
      </c>
      <c r="R324" s="13"/>
      <c r="S324" s="13"/>
      <c r="T324" s="13"/>
      <c r="U324" s="13"/>
      <c r="V324" s="13"/>
      <c r="W324" s="13"/>
      <c r="X324" s="13"/>
      <c r="Y324" s="16" t="s">
        <v>140</v>
      </c>
      <c r="Z324" s="13" t="s">
        <v>53</v>
      </c>
      <c r="AA324" s="13" t="s">
        <v>53</v>
      </c>
      <c r="AB324" s="13" t="s">
        <v>686</v>
      </c>
      <c r="AC324" s="19">
        <v>0</v>
      </c>
      <c r="AD324" s="19">
        <v>71</v>
      </c>
      <c r="AE324" s="13" t="s">
        <v>56</v>
      </c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</row>
    <row r="325" spans="1:48" x14ac:dyDescent="0.15">
      <c r="A325" s="13" t="b">
        <v>0</v>
      </c>
      <c r="B325" s="16" t="s">
        <v>2334</v>
      </c>
      <c r="C325" s="16" t="s">
        <v>2335</v>
      </c>
      <c r="D325" s="16"/>
      <c r="E325" s="16" t="s">
        <v>2335</v>
      </c>
      <c r="F325" s="16" t="s">
        <v>2336</v>
      </c>
      <c r="G325" s="17">
        <v>29304</v>
      </c>
      <c r="H325" s="13" t="s">
        <v>47</v>
      </c>
      <c r="I325" s="17">
        <v>2</v>
      </c>
      <c r="J325" s="13"/>
      <c r="K325" s="18" t="s">
        <v>62</v>
      </c>
      <c r="L325" s="18" t="s">
        <v>49</v>
      </c>
      <c r="M325" s="14" t="s">
        <v>84</v>
      </c>
      <c r="N325" s="15">
        <v>120.18</v>
      </c>
      <c r="O325" s="15" cm="1">
        <f t="array" ref="O325">N325*0.25+N325</f>
        <v>150.22500000000002</v>
      </c>
      <c r="P325" s="15" cm="1">
        <f t="array" ref="P325">O325*1.1765</f>
        <v>176.73971250000005</v>
      </c>
      <c r="Q325" s="13" t="s">
        <v>223</v>
      </c>
      <c r="R325" s="13"/>
      <c r="S325" s="13"/>
      <c r="T325" s="13"/>
      <c r="U325" s="13"/>
      <c r="V325" s="13"/>
      <c r="W325" s="13"/>
      <c r="X325" s="13"/>
      <c r="Y325" s="16" t="s">
        <v>140</v>
      </c>
      <c r="Z325" s="13" t="s">
        <v>53</v>
      </c>
      <c r="AA325" s="13" t="s">
        <v>53</v>
      </c>
      <c r="AB325" s="13" t="s">
        <v>686</v>
      </c>
      <c r="AC325" s="19">
        <v>0</v>
      </c>
      <c r="AD325" s="19">
        <v>46</v>
      </c>
      <c r="AE325" s="13" t="s">
        <v>56</v>
      </c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</row>
    <row r="326" spans="1:48" x14ac:dyDescent="0.15">
      <c r="A326" s="28"/>
      <c r="B326" s="28"/>
      <c r="C326" s="28"/>
      <c r="D326" s="28"/>
      <c r="E326" s="29" t="s">
        <v>472</v>
      </c>
      <c r="F326" s="28"/>
      <c r="G326" s="28"/>
      <c r="H326" s="28"/>
      <c r="I326" s="28"/>
      <c r="J326" s="28"/>
      <c r="K326" s="30"/>
      <c r="L326" s="30"/>
      <c r="M326" s="30"/>
      <c r="N326" s="31"/>
      <c r="O326" s="31"/>
      <c r="P326" s="31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</row>
    <row r="327" spans="1:48" x14ac:dyDescent="0.15">
      <c r="A327" s="13" t="b">
        <v>0</v>
      </c>
      <c r="B327" s="16" t="s">
        <v>4042</v>
      </c>
      <c r="C327" s="16" t="s">
        <v>4043</v>
      </c>
      <c r="D327" s="16"/>
      <c r="E327" s="16" t="s">
        <v>4043</v>
      </c>
      <c r="F327" s="16" t="s">
        <v>4044</v>
      </c>
      <c r="G327" s="17">
        <v>30348</v>
      </c>
      <c r="H327" s="13" t="s">
        <v>47</v>
      </c>
      <c r="I327" s="17">
        <v>2</v>
      </c>
      <c r="J327" s="13"/>
      <c r="K327" s="18" t="s">
        <v>62</v>
      </c>
      <c r="L327" s="18" t="s">
        <v>49</v>
      </c>
      <c r="M327" s="14" t="s">
        <v>50</v>
      </c>
      <c r="N327" s="15">
        <v>251.62</v>
      </c>
      <c r="O327" s="15" cm="1">
        <f t="array" ref="O327">N327*0.25+N327</f>
        <v>314.52499999999998</v>
      </c>
      <c r="P327" s="15" cm="1">
        <f t="array" ref="P327">O327*1.1765</f>
        <v>370.03866249999999</v>
      </c>
      <c r="Q327" s="86" t="s">
        <v>4829</v>
      </c>
      <c r="R327" s="13"/>
      <c r="S327" s="13"/>
      <c r="T327" s="13"/>
      <c r="U327" s="13"/>
      <c r="V327" s="13"/>
      <c r="W327" s="13"/>
      <c r="X327" s="13"/>
      <c r="Y327" s="16" t="s">
        <v>241</v>
      </c>
      <c r="Z327" s="13"/>
      <c r="AA327" s="13"/>
      <c r="AB327" s="13" t="s">
        <v>686</v>
      </c>
      <c r="AC327" s="19">
        <v>0</v>
      </c>
      <c r="AD327" s="19">
        <v>2</v>
      </c>
      <c r="AE327" s="13" t="s">
        <v>56</v>
      </c>
      <c r="AF327" s="13"/>
      <c r="AG327" s="13"/>
      <c r="AH327" s="60"/>
      <c r="AI327" s="60"/>
      <c r="AJ327" s="60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</row>
    <row r="328" spans="1:48" x14ac:dyDescent="0.15">
      <c r="A328" s="13" t="b">
        <v>0</v>
      </c>
      <c r="B328" s="16" t="s">
        <v>4045</v>
      </c>
      <c r="C328" s="16" t="s">
        <v>4046</v>
      </c>
      <c r="D328" s="16"/>
      <c r="E328" s="16" t="s">
        <v>4046</v>
      </c>
      <c r="F328" s="16" t="s">
        <v>4047</v>
      </c>
      <c r="G328" s="17">
        <v>30351</v>
      </c>
      <c r="H328" s="13" t="s">
        <v>47</v>
      </c>
      <c r="I328" s="17">
        <v>2</v>
      </c>
      <c r="J328" s="13"/>
      <c r="K328" s="18" t="s">
        <v>62</v>
      </c>
      <c r="L328" s="18" t="s">
        <v>139</v>
      </c>
      <c r="M328" s="14" t="s">
        <v>84</v>
      </c>
      <c r="N328" s="15">
        <v>134.07</v>
      </c>
      <c r="O328" s="15" cm="1">
        <f t="array" ref="O328">N328*0.25+N328</f>
        <v>167.58749999999998</v>
      </c>
      <c r="P328" s="15" cm="1">
        <f t="array" ref="P328">O328*1.1765</f>
        <v>197.16669374999998</v>
      </c>
      <c r="Q328" s="86" t="s">
        <v>4829</v>
      </c>
      <c r="R328" s="13"/>
      <c r="S328" s="13"/>
      <c r="T328" s="13"/>
      <c r="U328" s="13"/>
      <c r="V328" s="13"/>
      <c r="W328" s="13"/>
      <c r="X328" s="13"/>
      <c r="Y328" s="16" t="s">
        <v>241</v>
      </c>
      <c r="Z328" s="13"/>
      <c r="AA328" s="13"/>
      <c r="AB328" s="13"/>
      <c r="AC328" s="19">
        <v>0</v>
      </c>
      <c r="AD328" s="19">
        <v>7</v>
      </c>
      <c r="AE328" s="13" t="s">
        <v>56</v>
      </c>
      <c r="AF328" s="13"/>
      <c r="AG328" s="13"/>
      <c r="AH328" s="60"/>
      <c r="AI328" s="60"/>
      <c r="AJ328" s="60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</row>
    <row r="329" spans="1:48" x14ac:dyDescent="0.15">
      <c r="A329" s="13" t="b">
        <v>0</v>
      </c>
      <c r="B329" s="16" t="s">
        <v>4048</v>
      </c>
      <c r="C329" s="16" t="s">
        <v>4046</v>
      </c>
      <c r="D329" s="16"/>
      <c r="E329" s="16" t="s">
        <v>4046</v>
      </c>
      <c r="F329" s="16" t="s">
        <v>4049</v>
      </c>
      <c r="G329" s="17">
        <v>30352</v>
      </c>
      <c r="H329" s="13" t="s">
        <v>47</v>
      </c>
      <c r="I329" s="17">
        <v>2</v>
      </c>
      <c r="J329" s="13"/>
      <c r="K329" s="18" t="s">
        <v>62</v>
      </c>
      <c r="L329" s="18" t="s">
        <v>49</v>
      </c>
      <c r="M329" s="14" t="s">
        <v>84</v>
      </c>
      <c r="N329" s="15">
        <v>124.33</v>
      </c>
      <c r="O329" s="15" cm="1">
        <f t="array" ref="O329">N329*0.25+N329</f>
        <v>155.41249999999999</v>
      </c>
      <c r="P329" s="15" cm="1">
        <f t="array" ref="P329">O329*1.1765</f>
        <v>182.84280625</v>
      </c>
      <c r="Q329" s="86" t="s">
        <v>4829</v>
      </c>
      <c r="R329" s="13"/>
      <c r="S329" s="13"/>
      <c r="T329" s="13"/>
      <c r="U329" s="13"/>
      <c r="V329" s="13"/>
      <c r="W329" s="13"/>
      <c r="X329" s="13"/>
      <c r="Y329" s="16" t="s">
        <v>241</v>
      </c>
      <c r="Z329" s="13"/>
      <c r="AA329" s="13"/>
      <c r="AB329" s="13"/>
      <c r="AC329" s="19">
        <v>0</v>
      </c>
      <c r="AD329" s="19">
        <v>11</v>
      </c>
      <c r="AE329" s="13" t="s">
        <v>56</v>
      </c>
      <c r="AF329" s="13"/>
      <c r="AG329" s="13"/>
      <c r="AH329" s="60"/>
      <c r="AI329" s="60"/>
      <c r="AJ329" s="60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</row>
    <row r="330" spans="1:48" x14ac:dyDescent="0.15">
      <c r="A330" s="13" t="b">
        <v>0</v>
      </c>
      <c r="B330" s="16" t="s">
        <v>1060</v>
      </c>
      <c r="C330" s="16" t="s">
        <v>1061</v>
      </c>
      <c r="D330" s="16"/>
      <c r="E330" s="16" t="s">
        <v>1061</v>
      </c>
      <c r="F330" s="16" t="s">
        <v>1062</v>
      </c>
      <c r="G330" s="17">
        <v>30343</v>
      </c>
      <c r="H330" s="13" t="s">
        <v>47</v>
      </c>
      <c r="I330" s="17">
        <v>2</v>
      </c>
      <c r="J330" s="13"/>
      <c r="K330" s="18" t="s">
        <v>62</v>
      </c>
      <c r="L330" s="18" t="s">
        <v>49</v>
      </c>
      <c r="M330" s="14" t="s">
        <v>84</v>
      </c>
      <c r="N330" s="15">
        <v>378.06</v>
      </c>
      <c r="O330" s="15" cm="1">
        <f t="array" ref="O330">N330*0.25+N330</f>
        <v>472.57499999999999</v>
      </c>
      <c r="P330" s="15" cm="1">
        <f t="array" ref="P330">O330*1.1765</f>
        <v>555.9844875</v>
      </c>
      <c r="Q330" s="86" t="s">
        <v>4829</v>
      </c>
      <c r="R330" s="13"/>
      <c r="S330" s="13"/>
      <c r="T330" s="13"/>
      <c r="U330" s="13"/>
      <c r="V330" s="13"/>
      <c r="W330" s="13"/>
      <c r="X330" s="13"/>
      <c r="Y330" s="16" t="s">
        <v>241</v>
      </c>
      <c r="Z330" s="13" t="s">
        <v>54</v>
      </c>
      <c r="AA330" s="13" t="s">
        <v>53</v>
      </c>
      <c r="AB330" s="13" t="s">
        <v>686</v>
      </c>
      <c r="AC330" s="19">
        <v>0</v>
      </c>
      <c r="AD330" s="19">
        <v>9</v>
      </c>
      <c r="AE330" s="13" t="s">
        <v>56</v>
      </c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</row>
    <row r="331" spans="1:48" x14ac:dyDescent="0.15">
      <c r="A331" s="13" t="b">
        <v>0</v>
      </c>
      <c r="B331" s="16" t="s">
        <v>469</v>
      </c>
      <c r="C331" s="16" t="s">
        <v>470</v>
      </c>
      <c r="D331" s="16"/>
      <c r="E331" s="16" t="s">
        <v>470</v>
      </c>
      <c r="F331" s="16" t="s">
        <v>471</v>
      </c>
      <c r="G331" s="17">
        <v>30341</v>
      </c>
      <c r="H331" s="13" t="s">
        <v>47</v>
      </c>
      <c r="I331" s="17">
        <v>2</v>
      </c>
      <c r="J331" s="13"/>
      <c r="K331" s="18" t="s">
        <v>62</v>
      </c>
      <c r="L331" s="14" t="s">
        <v>148</v>
      </c>
      <c r="M331" s="14" t="s">
        <v>193</v>
      </c>
      <c r="N331" s="15">
        <v>463.07</v>
      </c>
      <c r="O331" s="15" cm="1">
        <f t="array" ref="O331">N331*0.25+N331</f>
        <v>578.83749999999998</v>
      </c>
      <c r="P331" s="15" cm="1">
        <f t="array" ref="P331">O331*1.1765</f>
        <v>681.00231875000009</v>
      </c>
      <c r="Q331" s="86" t="s">
        <v>4829</v>
      </c>
      <c r="R331" s="13"/>
      <c r="S331" s="13"/>
      <c r="T331" s="13"/>
      <c r="U331" s="13"/>
      <c r="V331" s="13"/>
      <c r="W331" s="13"/>
      <c r="X331" s="13"/>
      <c r="Y331" s="16" t="s">
        <v>241</v>
      </c>
      <c r="Z331" s="13"/>
      <c r="AA331" s="13"/>
      <c r="AB331" s="13"/>
      <c r="AC331" s="19">
        <v>0</v>
      </c>
      <c r="AD331" s="19">
        <v>0</v>
      </c>
      <c r="AE331" s="13" t="s">
        <v>56</v>
      </c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</row>
    <row r="332" spans="1:48" x14ac:dyDescent="0.15">
      <c r="A332" s="13" t="b">
        <v>0</v>
      </c>
      <c r="B332" s="16" t="s">
        <v>683</v>
      </c>
      <c r="C332" s="16" t="s">
        <v>684</v>
      </c>
      <c r="D332" s="16"/>
      <c r="E332" s="16" t="s">
        <v>684</v>
      </c>
      <c r="F332" s="16" t="s">
        <v>685</v>
      </c>
      <c r="G332" s="17">
        <v>26801</v>
      </c>
      <c r="H332" s="13" t="s">
        <v>47</v>
      </c>
      <c r="I332" s="17">
        <v>2</v>
      </c>
      <c r="J332" s="13"/>
      <c r="K332" s="18" t="s">
        <v>62</v>
      </c>
      <c r="L332" s="18" t="s">
        <v>49</v>
      </c>
      <c r="M332" s="14" t="s">
        <v>84</v>
      </c>
      <c r="N332" s="15">
        <v>75.260000000000005</v>
      </c>
      <c r="O332" s="15" cm="1">
        <f t="array" ref="O332">N332*0.25+N332</f>
        <v>94.075000000000003</v>
      </c>
      <c r="P332" s="15" cm="1">
        <f t="array" ref="P332">O332*1.1765</f>
        <v>110.67923750000001</v>
      </c>
      <c r="Q332" s="86" t="s">
        <v>4830</v>
      </c>
      <c r="R332" s="13"/>
      <c r="S332" s="13" t="s">
        <v>4776</v>
      </c>
      <c r="T332" s="13"/>
      <c r="U332" s="13"/>
      <c r="V332" s="13"/>
      <c r="W332" s="13"/>
      <c r="X332" s="13"/>
      <c r="Y332" s="16" t="s">
        <v>241</v>
      </c>
      <c r="Z332" s="13" t="s">
        <v>54</v>
      </c>
      <c r="AA332" s="13" t="s">
        <v>53</v>
      </c>
      <c r="AB332" s="13" t="s">
        <v>686</v>
      </c>
      <c r="AC332" s="19">
        <v>0</v>
      </c>
      <c r="AD332" s="19">
        <v>68</v>
      </c>
      <c r="AE332" s="13" t="s">
        <v>56</v>
      </c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</row>
    <row r="333" spans="1:48" x14ac:dyDescent="0.15">
      <c r="A333" s="13"/>
      <c r="B333" s="13"/>
      <c r="C333" s="13"/>
      <c r="D333" s="13"/>
      <c r="E333" s="13" t="s">
        <v>818</v>
      </c>
      <c r="F333" s="13"/>
      <c r="G333" s="13"/>
      <c r="H333" s="13"/>
      <c r="I333" s="13"/>
      <c r="J333" s="13"/>
      <c r="K333" s="18" t="s">
        <v>62</v>
      </c>
      <c r="L333" s="18" t="s">
        <v>49</v>
      </c>
      <c r="M333" s="14" t="s">
        <v>84</v>
      </c>
      <c r="N333" s="15">
        <v>148.63999999999999</v>
      </c>
      <c r="O333" s="15" cm="1">
        <f t="array" ref="O333">N333*0.25+N333</f>
        <v>185.79999999999998</v>
      </c>
      <c r="P333" s="15" cm="1">
        <f t="array" ref="P333">O333*1.1765</f>
        <v>218.59370000000001</v>
      </c>
      <c r="Q333" s="86" t="s">
        <v>4830</v>
      </c>
      <c r="R333" s="13"/>
      <c r="S333" s="13"/>
      <c r="T333" s="13"/>
      <c r="U333" s="13"/>
      <c r="V333" s="13"/>
      <c r="W333" s="13"/>
      <c r="X333" s="13"/>
      <c r="Y333" s="16" t="s">
        <v>241</v>
      </c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</row>
    <row r="334" spans="1:48" x14ac:dyDescent="0.15">
      <c r="A334" s="13"/>
      <c r="B334" s="13"/>
      <c r="C334" s="13"/>
      <c r="D334" s="13"/>
      <c r="E334" s="13" t="s">
        <v>819</v>
      </c>
      <c r="F334" s="13"/>
      <c r="G334" s="13"/>
      <c r="H334" s="13"/>
      <c r="I334" s="13"/>
      <c r="J334" s="13"/>
      <c r="K334" s="18" t="s">
        <v>62</v>
      </c>
      <c r="L334" s="18" t="s">
        <v>49</v>
      </c>
      <c r="M334" s="14" t="s">
        <v>84</v>
      </c>
      <c r="N334" s="15">
        <v>334.07</v>
      </c>
      <c r="O334" s="15" cm="1">
        <f t="array" ref="O334">N334*0.25+N334</f>
        <v>417.58749999999998</v>
      </c>
      <c r="P334" s="15" cm="1">
        <f t="array" ref="P334">O334*1.1765</f>
        <v>491.29169375000004</v>
      </c>
      <c r="Q334" s="86" t="s">
        <v>4830</v>
      </c>
      <c r="R334" s="13"/>
      <c r="S334" s="13"/>
      <c r="T334" s="13"/>
      <c r="U334" s="13"/>
      <c r="V334" s="13"/>
      <c r="W334" s="13"/>
      <c r="X334" s="13"/>
      <c r="Y334" s="16" t="s">
        <v>241</v>
      </c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</row>
    <row r="335" spans="1:48" x14ac:dyDescent="0.15">
      <c r="A335" s="13"/>
      <c r="B335" s="13"/>
      <c r="C335" s="13"/>
      <c r="D335" s="13"/>
      <c r="E335" s="13" t="s">
        <v>820</v>
      </c>
      <c r="F335" s="13"/>
      <c r="G335" s="13"/>
      <c r="H335" s="13"/>
      <c r="I335" s="13"/>
      <c r="J335" s="13"/>
      <c r="K335" s="18" t="s">
        <v>62</v>
      </c>
      <c r="L335" s="18" t="s">
        <v>49</v>
      </c>
      <c r="M335" s="14" t="s">
        <v>84</v>
      </c>
      <c r="N335" s="15">
        <v>412.16</v>
      </c>
      <c r="O335" s="15" cm="1">
        <f t="array" ref="O335">N335*0.25+N335</f>
        <v>515.20000000000005</v>
      </c>
      <c r="P335" s="15" cm="1">
        <f t="array" ref="P335">O335*1.1765</f>
        <v>606.13280000000009</v>
      </c>
      <c r="Q335" s="86" t="s">
        <v>4830</v>
      </c>
      <c r="R335" s="13"/>
      <c r="S335" s="13"/>
      <c r="T335" s="13"/>
      <c r="U335" s="13"/>
      <c r="V335" s="13"/>
      <c r="W335" s="13"/>
      <c r="X335" s="13"/>
      <c r="Y335" s="16" t="s">
        <v>241</v>
      </c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</row>
    <row r="336" spans="1:48" x14ac:dyDescent="0.15">
      <c r="A336" s="13"/>
      <c r="B336" s="13"/>
      <c r="C336" s="13"/>
      <c r="D336" s="13"/>
      <c r="E336" s="13" t="s">
        <v>821</v>
      </c>
      <c r="F336" s="13"/>
      <c r="G336" s="13"/>
      <c r="H336" s="13"/>
      <c r="I336" s="13"/>
      <c r="J336" s="13"/>
      <c r="K336" s="18" t="s">
        <v>62</v>
      </c>
      <c r="L336" s="18" t="s">
        <v>49</v>
      </c>
      <c r="M336" s="14" t="s">
        <v>84</v>
      </c>
      <c r="N336" s="15">
        <v>81.650000000000006</v>
      </c>
      <c r="O336" s="15" cm="1">
        <f t="array" ref="O336">N336*0.25+N336</f>
        <v>102.0625</v>
      </c>
      <c r="P336" s="15" cm="1">
        <f t="array" ref="P336">O336*1.1765</f>
        <v>120.07653125000002</v>
      </c>
      <c r="Q336" s="86" t="s">
        <v>4830</v>
      </c>
      <c r="R336" s="13"/>
      <c r="S336" s="13"/>
      <c r="T336" s="13"/>
      <c r="U336" s="13"/>
      <c r="V336" s="13"/>
      <c r="W336" s="13"/>
      <c r="X336" s="13"/>
      <c r="Y336" s="16" t="s">
        <v>241</v>
      </c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</row>
    <row r="337" spans="1:48" x14ac:dyDescent="0.15">
      <c r="A337" s="13" t="b">
        <v>0</v>
      </c>
      <c r="B337" s="16" t="s">
        <v>1193</v>
      </c>
      <c r="C337" s="16" t="s">
        <v>1194</v>
      </c>
      <c r="D337" s="16"/>
      <c r="E337" s="16" t="s">
        <v>1194</v>
      </c>
      <c r="F337" s="16" t="s">
        <v>1195</v>
      </c>
      <c r="G337" s="17">
        <v>29556</v>
      </c>
      <c r="H337" s="13" t="s">
        <v>47</v>
      </c>
      <c r="I337" s="17">
        <v>2</v>
      </c>
      <c r="J337" s="13"/>
      <c r="K337" s="18" t="s">
        <v>62</v>
      </c>
      <c r="L337" s="18" t="s">
        <v>264</v>
      </c>
      <c r="M337" s="14" t="s">
        <v>50</v>
      </c>
      <c r="N337" s="15">
        <v>166.26</v>
      </c>
      <c r="O337" s="15" cm="1">
        <f t="array" ref="O337">N337*0.25+N337</f>
        <v>207.82499999999999</v>
      </c>
      <c r="P337" s="15" cm="1">
        <f t="array" ref="P337">O337*1.1765</f>
        <v>244.5061125</v>
      </c>
      <c r="Q337" s="86" t="s">
        <v>4831</v>
      </c>
      <c r="R337" s="13"/>
      <c r="S337" s="13"/>
      <c r="T337" s="13"/>
      <c r="U337" s="13"/>
      <c r="V337" s="13"/>
      <c r="W337" s="13"/>
      <c r="X337" s="13"/>
      <c r="Y337" s="16" t="s">
        <v>241</v>
      </c>
      <c r="Z337" s="13"/>
      <c r="AA337" s="13"/>
      <c r="AB337" s="13" t="s">
        <v>686</v>
      </c>
      <c r="AC337" s="19">
        <v>0</v>
      </c>
      <c r="AD337" s="19">
        <v>4</v>
      </c>
      <c r="AE337" s="13" t="s">
        <v>56</v>
      </c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</row>
    <row r="338" spans="1:48" x14ac:dyDescent="0.15">
      <c r="A338" s="13" t="b">
        <v>0</v>
      </c>
      <c r="B338" s="16" t="s">
        <v>1212</v>
      </c>
      <c r="C338" s="16" t="s">
        <v>1213</v>
      </c>
      <c r="D338" s="16"/>
      <c r="E338" s="16" t="s">
        <v>1213</v>
      </c>
      <c r="F338" s="16" t="s">
        <v>1214</v>
      </c>
      <c r="G338" s="17">
        <v>29555</v>
      </c>
      <c r="H338" s="13" t="s">
        <v>47</v>
      </c>
      <c r="I338" s="17">
        <v>2</v>
      </c>
      <c r="J338" s="13"/>
      <c r="K338" s="18" t="s">
        <v>62</v>
      </c>
      <c r="L338" s="18" t="s">
        <v>49</v>
      </c>
      <c r="M338" s="14" t="s">
        <v>50</v>
      </c>
      <c r="N338" s="15">
        <v>157.19999999999999</v>
      </c>
      <c r="O338" s="15" cm="1">
        <f t="array" ref="O338">N338*0.25+N338</f>
        <v>196.5</v>
      </c>
      <c r="P338" s="15" cm="1">
        <f t="array" ref="P338">O338*1.1765</f>
        <v>231.18225000000001</v>
      </c>
      <c r="Q338" s="86" t="s">
        <v>4831</v>
      </c>
      <c r="R338" s="13"/>
      <c r="S338" s="13" t="s">
        <v>4780</v>
      </c>
      <c r="T338" s="13"/>
      <c r="U338" s="13"/>
      <c r="V338" s="13"/>
      <c r="W338" s="13"/>
      <c r="X338" s="13"/>
      <c r="Y338" s="13" t="s">
        <v>241</v>
      </c>
      <c r="Z338" s="13" t="s">
        <v>54</v>
      </c>
      <c r="AA338" s="13" t="s">
        <v>53</v>
      </c>
      <c r="AB338" s="13" t="s">
        <v>686</v>
      </c>
      <c r="AC338" s="19">
        <v>0</v>
      </c>
      <c r="AD338" s="19">
        <v>10</v>
      </c>
      <c r="AE338" s="13" t="s">
        <v>56</v>
      </c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</row>
    <row r="339" spans="1:48" x14ac:dyDescent="0.15">
      <c r="A339" s="13" t="b">
        <v>0</v>
      </c>
      <c r="B339" s="16" t="s">
        <v>1196</v>
      </c>
      <c r="C339" s="16" t="s">
        <v>1197</v>
      </c>
      <c r="D339" s="16"/>
      <c r="E339" s="16" t="s">
        <v>1197</v>
      </c>
      <c r="F339" s="16" t="s">
        <v>1198</v>
      </c>
      <c r="G339" s="17">
        <v>29557</v>
      </c>
      <c r="H339" s="13" t="s">
        <v>47</v>
      </c>
      <c r="I339" s="17">
        <v>2</v>
      </c>
      <c r="J339" s="13"/>
      <c r="K339" s="18" t="s">
        <v>62</v>
      </c>
      <c r="L339" s="18" t="s">
        <v>49</v>
      </c>
      <c r="M339" s="14" t="s">
        <v>50</v>
      </c>
      <c r="N339" s="15">
        <v>98.54</v>
      </c>
      <c r="O339" s="15" cm="1">
        <f t="array" ref="O339">N339*0.25+N339</f>
        <v>123.17500000000001</v>
      </c>
      <c r="P339" s="15" cm="1">
        <f t="array" ref="P339">O339*1.1765</f>
        <v>144.91538750000004</v>
      </c>
      <c r="Q339" s="86" t="s">
        <v>4831</v>
      </c>
      <c r="R339" s="13"/>
      <c r="S339" s="13"/>
      <c r="T339" s="13"/>
      <c r="U339" s="13"/>
      <c r="V339" s="13"/>
      <c r="W339" s="13"/>
      <c r="X339" s="13"/>
      <c r="Y339" s="16" t="s">
        <v>241</v>
      </c>
      <c r="Z339" s="13"/>
      <c r="AA339" s="13"/>
      <c r="AB339" s="13" t="s">
        <v>1199</v>
      </c>
      <c r="AC339" s="19">
        <v>0</v>
      </c>
      <c r="AD339" s="19">
        <v>6</v>
      </c>
      <c r="AE339" s="13" t="s">
        <v>56</v>
      </c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</row>
    <row r="340" spans="1:48" x14ac:dyDescent="0.15">
      <c r="A340" s="13" t="b">
        <v>0</v>
      </c>
      <c r="B340" s="16" t="s">
        <v>1200</v>
      </c>
      <c r="C340" s="16" t="s">
        <v>1201</v>
      </c>
      <c r="D340" s="16"/>
      <c r="E340" s="16" t="s">
        <v>1201</v>
      </c>
      <c r="F340" s="16" t="s">
        <v>1202</v>
      </c>
      <c r="G340" s="17">
        <v>29561</v>
      </c>
      <c r="H340" s="13" t="s">
        <v>47</v>
      </c>
      <c r="I340" s="17">
        <v>2</v>
      </c>
      <c r="J340" s="13"/>
      <c r="K340" s="18" t="s">
        <v>62</v>
      </c>
      <c r="L340" s="18" t="s">
        <v>49</v>
      </c>
      <c r="M340" s="14" t="s">
        <v>50</v>
      </c>
      <c r="N340" s="15">
        <v>205.84</v>
      </c>
      <c r="O340" s="15" cm="1">
        <f t="array" ref="O340">N340*0.25+N340</f>
        <v>257.3</v>
      </c>
      <c r="P340" s="15" cm="1">
        <f t="array" ref="P340">O340*1.1765</f>
        <v>302.71345000000002</v>
      </c>
      <c r="Q340" s="86" t="s">
        <v>4831</v>
      </c>
      <c r="R340" s="13"/>
      <c r="S340" s="13"/>
      <c r="T340" s="13"/>
      <c r="U340" s="13"/>
      <c r="V340" s="13"/>
      <c r="W340" s="13"/>
      <c r="X340" s="13"/>
      <c r="Y340" s="13" t="s">
        <v>241</v>
      </c>
      <c r="Z340" s="13"/>
      <c r="AA340" s="13"/>
      <c r="AB340" s="13"/>
      <c r="AC340" s="19">
        <v>0</v>
      </c>
      <c r="AD340" s="19">
        <v>2</v>
      </c>
      <c r="AE340" s="13" t="s">
        <v>56</v>
      </c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</row>
    <row r="341" spans="1:48" x14ac:dyDescent="0.15">
      <c r="A341" s="13" t="b">
        <v>0</v>
      </c>
      <c r="B341" s="16" t="s">
        <v>4225</v>
      </c>
      <c r="C341" s="16" t="s">
        <v>4226</v>
      </c>
      <c r="D341" s="16"/>
      <c r="E341" s="16" t="s">
        <v>4226</v>
      </c>
      <c r="F341" s="16" t="s">
        <v>4227</v>
      </c>
      <c r="G341" s="17">
        <v>29553</v>
      </c>
      <c r="H341" s="13" t="s">
        <v>47</v>
      </c>
      <c r="I341" s="17">
        <v>2</v>
      </c>
      <c r="J341" s="13"/>
      <c r="K341" s="85" t="s">
        <v>62</v>
      </c>
      <c r="L341" s="18" t="s">
        <v>49</v>
      </c>
      <c r="M341" s="85" t="s">
        <v>50</v>
      </c>
      <c r="N341" s="15">
        <v>255.85</v>
      </c>
      <c r="O341" s="15" cm="1">
        <f t="array" ref="O341">N341*0.25+N341</f>
        <v>319.8125</v>
      </c>
      <c r="P341" s="15" cm="1">
        <f t="array" ref="P341">O341*1.1765</f>
        <v>376.25940625000004</v>
      </c>
      <c r="Q341" s="86" t="s">
        <v>4831</v>
      </c>
      <c r="R341" s="13"/>
      <c r="S341" s="13"/>
      <c r="T341" s="13"/>
      <c r="U341" s="13"/>
      <c r="V341" s="13"/>
      <c r="W341" s="13"/>
      <c r="X341" s="13"/>
      <c r="Y341" s="16" t="s">
        <v>241</v>
      </c>
      <c r="Z341" s="13"/>
      <c r="AA341" s="13"/>
      <c r="AB341" s="13"/>
      <c r="AC341" s="19">
        <v>0</v>
      </c>
      <c r="AD341" s="19">
        <v>3</v>
      </c>
      <c r="AE341" s="13" t="s">
        <v>56</v>
      </c>
      <c r="AF341" s="13"/>
      <c r="AG341" s="13"/>
      <c r="AH341" s="60"/>
      <c r="AI341" s="60"/>
      <c r="AJ341" s="60"/>
      <c r="AK341" s="13"/>
      <c r="AL341" s="60"/>
      <c r="AM341" s="60"/>
      <c r="AN341" s="13"/>
      <c r="AO341" s="13"/>
      <c r="AP341" s="13"/>
      <c r="AQ341" s="13"/>
      <c r="AR341" s="13"/>
      <c r="AS341" s="13"/>
      <c r="AT341" s="13"/>
      <c r="AU341" s="13"/>
      <c r="AV341" s="13"/>
    </row>
    <row r="342" spans="1:48" x14ac:dyDescent="0.15">
      <c r="A342" s="13" t="b">
        <v>0</v>
      </c>
      <c r="B342" s="16" t="s">
        <v>1203</v>
      </c>
      <c r="C342" s="16" t="s">
        <v>1204</v>
      </c>
      <c r="D342" s="16"/>
      <c r="E342" s="16" t="s">
        <v>1204</v>
      </c>
      <c r="F342" s="16" t="s">
        <v>1205</v>
      </c>
      <c r="G342" s="17">
        <v>29554</v>
      </c>
      <c r="H342" s="13" t="s">
        <v>47</v>
      </c>
      <c r="I342" s="17">
        <v>2</v>
      </c>
      <c r="J342" s="13"/>
      <c r="K342" s="18" t="s">
        <v>62</v>
      </c>
      <c r="L342" s="18" t="s">
        <v>49</v>
      </c>
      <c r="M342" s="14" t="s">
        <v>50</v>
      </c>
      <c r="N342" s="15">
        <v>124.33</v>
      </c>
      <c r="O342" s="15" cm="1">
        <f t="array" ref="O342">N342*0.25+N342</f>
        <v>155.41249999999999</v>
      </c>
      <c r="P342" s="15" cm="1">
        <f t="array" ref="P342">O342*1.1765</f>
        <v>182.84280625</v>
      </c>
      <c r="Q342" s="86" t="s">
        <v>4831</v>
      </c>
      <c r="R342" s="13"/>
      <c r="S342" s="13"/>
      <c r="T342" s="13"/>
      <c r="U342" s="13"/>
      <c r="V342" s="13"/>
      <c r="W342" s="13"/>
      <c r="X342" s="13"/>
      <c r="Y342" s="13" t="s">
        <v>241</v>
      </c>
      <c r="Z342" s="13"/>
      <c r="AA342" s="13"/>
      <c r="AB342" s="13"/>
      <c r="AC342" s="19">
        <v>0</v>
      </c>
      <c r="AD342" s="19">
        <v>6</v>
      </c>
      <c r="AE342" s="13" t="s">
        <v>56</v>
      </c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</row>
    <row r="343" spans="1:48" x14ac:dyDescent="0.15">
      <c r="A343" s="28"/>
      <c r="B343" s="28"/>
      <c r="C343" s="28"/>
      <c r="D343" s="28"/>
      <c r="E343" s="92" t="s">
        <v>4857</v>
      </c>
      <c r="F343" s="28"/>
      <c r="G343" s="28"/>
      <c r="H343" s="28"/>
      <c r="I343" s="28"/>
      <c r="J343" s="28"/>
      <c r="K343" s="30"/>
      <c r="L343" s="30"/>
      <c r="M343" s="30"/>
      <c r="N343" s="31"/>
      <c r="O343" s="31"/>
      <c r="P343" s="31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</row>
    <row r="344" spans="1:48" x14ac:dyDescent="0.15">
      <c r="A344" s="13" t="b">
        <v>0</v>
      </c>
      <c r="B344" s="16" t="s">
        <v>4079</v>
      </c>
      <c r="C344" s="16" t="s">
        <v>4080</v>
      </c>
      <c r="D344" s="16"/>
      <c r="E344" s="16" t="s">
        <v>4081</v>
      </c>
      <c r="F344" s="16" t="s">
        <v>4082</v>
      </c>
      <c r="G344" s="17">
        <v>35087</v>
      </c>
      <c r="H344" s="13"/>
      <c r="I344" s="17">
        <v>2</v>
      </c>
      <c r="J344" s="13"/>
      <c r="K344" s="85" t="s">
        <v>62</v>
      </c>
      <c r="L344" s="14" t="s">
        <v>49</v>
      </c>
      <c r="M344" s="14" t="s">
        <v>84</v>
      </c>
      <c r="N344" s="15">
        <v>130.16</v>
      </c>
      <c r="O344" s="15" cm="1">
        <f t="array" ref="O344">N344*0.25+N344</f>
        <v>162.69999999999999</v>
      </c>
      <c r="P344" s="15" cm="1">
        <f t="array" ref="P344">O344*1.1765</f>
        <v>191.41655</v>
      </c>
      <c r="Q344" s="86" t="s">
        <v>4865</v>
      </c>
      <c r="R344" s="13"/>
      <c r="S344" s="13" t="s">
        <v>4790</v>
      </c>
      <c r="T344" s="13"/>
      <c r="U344" s="13"/>
      <c r="V344" s="13"/>
      <c r="W344" s="13"/>
      <c r="X344" s="13"/>
      <c r="Y344" s="86" t="s">
        <v>95</v>
      </c>
      <c r="Z344" s="13" t="s">
        <v>53</v>
      </c>
      <c r="AA344" s="13" t="s">
        <v>53</v>
      </c>
      <c r="AB344" s="13" t="s">
        <v>686</v>
      </c>
      <c r="AC344" s="19">
        <v>0</v>
      </c>
      <c r="AD344" s="19">
        <v>0</v>
      </c>
      <c r="AE344" s="13" t="s">
        <v>56</v>
      </c>
      <c r="AF344" s="13"/>
      <c r="AG344" s="13"/>
      <c r="AH344" s="60"/>
      <c r="AI344" s="60"/>
      <c r="AJ344" s="60"/>
      <c r="AK344" s="13"/>
      <c r="AL344" s="60"/>
      <c r="AM344" s="60"/>
      <c r="AN344" s="13"/>
      <c r="AO344" s="13"/>
      <c r="AP344" s="13"/>
      <c r="AQ344" s="13"/>
      <c r="AR344" s="13"/>
      <c r="AS344" s="13"/>
      <c r="AT344" s="13"/>
      <c r="AU344" s="13"/>
      <c r="AV344" s="13"/>
    </row>
    <row r="345" spans="1:48" x14ac:dyDescent="0.15">
      <c r="A345" s="13"/>
      <c r="B345" s="16"/>
      <c r="C345" s="16"/>
      <c r="D345" s="16"/>
      <c r="E345" s="93" t="s">
        <v>5002</v>
      </c>
      <c r="F345" s="16"/>
      <c r="G345" s="17"/>
      <c r="H345" s="13"/>
      <c r="I345" s="17"/>
      <c r="J345" s="13"/>
      <c r="K345" s="85" t="s">
        <v>62</v>
      </c>
      <c r="L345" s="14" t="s">
        <v>49</v>
      </c>
      <c r="M345" s="14" t="s">
        <v>84</v>
      </c>
      <c r="N345" s="15">
        <v>120.06</v>
      </c>
      <c r="O345" s="15" cm="1">
        <f t="array" ref="O345">N345*0.25+N345</f>
        <v>150.07499999999999</v>
      </c>
      <c r="P345" s="15" cm="1">
        <f t="array" ref="P345">O345*1.1765</f>
        <v>176.56323750000001</v>
      </c>
      <c r="Q345" s="86" t="s">
        <v>4865</v>
      </c>
      <c r="R345" s="13"/>
      <c r="S345" s="13"/>
      <c r="T345" s="13"/>
      <c r="U345" s="13"/>
      <c r="V345" s="13"/>
      <c r="W345" s="13"/>
      <c r="X345" s="13"/>
      <c r="Y345" s="86" t="s">
        <v>95</v>
      </c>
      <c r="Z345" s="13" t="s">
        <v>53</v>
      </c>
      <c r="AA345" s="13" t="s">
        <v>53</v>
      </c>
      <c r="AB345" s="13" t="s">
        <v>686</v>
      </c>
      <c r="AC345" s="19"/>
      <c r="AD345" s="19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</row>
    <row r="346" spans="1:48" x14ac:dyDescent="0.15">
      <c r="A346" s="13"/>
      <c r="B346" s="16"/>
      <c r="C346" s="16"/>
      <c r="D346" s="16"/>
      <c r="E346" s="93" t="s">
        <v>5003</v>
      </c>
      <c r="F346" s="16"/>
      <c r="G346" s="17"/>
      <c r="H346" s="13"/>
      <c r="I346" s="17"/>
      <c r="J346" s="13"/>
      <c r="K346" s="85" t="s">
        <v>62</v>
      </c>
      <c r="L346" s="14" t="s">
        <v>49</v>
      </c>
      <c r="M346" s="14" t="s">
        <v>84</v>
      </c>
      <c r="N346" s="15">
        <v>138.53</v>
      </c>
      <c r="O346" s="15" cm="1">
        <f t="array" ref="O346">N346*0.25+N346</f>
        <v>173.16249999999999</v>
      </c>
      <c r="P346" s="15" cm="1">
        <f t="array" ref="P346">O346*1.1765</f>
        <v>203.72568125000001</v>
      </c>
      <c r="Q346" s="86" t="s">
        <v>4865</v>
      </c>
      <c r="R346" s="13"/>
      <c r="S346" s="13"/>
      <c r="T346" s="13"/>
      <c r="U346" s="13"/>
      <c r="V346" s="13"/>
      <c r="W346" s="13"/>
      <c r="X346" s="13"/>
      <c r="Y346" s="86" t="s">
        <v>95</v>
      </c>
      <c r="Z346" s="13" t="s">
        <v>53</v>
      </c>
      <c r="AA346" s="13" t="s">
        <v>53</v>
      </c>
      <c r="AB346" s="13" t="s">
        <v>686</v>
      </c>
      <c r="AC346" s="19"/>
      <c r="AD346" s="19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</row>
    <row r="347" spans="1:48" x14ac:dyDescent="0.15">
      <c r="A347" s="28"/>
      <c r="B347" s="28"/>
      <c r="C347" s="28"/>
      <c r="D347" s="28"/>
      <c r="E347" s="29" t="s">
        <v>851</v>
      </c>
      <c r="F347" s="28"/>
      <c r="G347" s="28"/>
      <c r="H347" s="28"/>
      <c r="I347" s="28"/>
      <c r="J347" s="28"/>
      <c r="K347" s="30"/>
      <c r="L347" s="30"/>
      <c r="M347" s="30"/>
      <c r="N347" s="31"/>
      <c r="O347" s="31"/>
      <c r="P347" s="31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</row>
    <row r="348" spans="1:48" x14ac:dyDescent="0.15">
      <c r="A348" s="13" t="b">
        <v>0</v>
      </c>
      <c r="B348" s="16" t="s">
        <v>3195</v>
      </c>
      <c r="C348" s="16" t="s">
        <v>3196</v>
      </c>
      <c r="D348" s="16"/>
      <c r="E348" s="16" t="s">
        <v>3196</v>
      </c>
      <c r="F348" s="16" t="s">
        <v>3197</v>
      </c>
      <c r="G348" s="17">
        <v>28220</v>
      </c>
      <c r="H348" s="13" t="s">
        <v>47</v>
      </c>
      <c r="I348" s="17">
        <v>2</v>
      </c>
      <c r="J348" s="13"/>
      <c r="K348" s="85" t="s">
        <v>62</v>
      </c>
      <c r="L348" s="18" t="s">
        <v>304</v>
      </c>
      <c r="M348" s="14" t="s">
        <v>50</v>
      </c>
      <c r="N348" s="15">
        <v>61.13</v>
      </c>
      <c r="O348" s="15" cm="1">
        <f t="array" ref="O348">N348*0.25+N348</f>
        <v>76.412500000000009</v>
      </c>
      <c r="P348" s="15" cm="1">
        <f t="array" ref="P348">O348*1.1765</f>
        <v>89.899306250000024</v>
      </c>
      <c r="Q348" s="86" t="s">
        <v>858</v>
      </c>
      <c r="R348" s="13"/>
      <c r="S348" s="13"/>
      <c r="T348" s="13"/>
      <c r="U348" s="13"/>
      <c r="V348" s="13"/>
      <c r="W348" s="13"/>
      <c r="X348" s="13"/>
      <c r="Y348" s="16" t="s">
        <v>67</v>
      </c>
      <c r="Z348" s="13"/>
      <c r="AA348" s="13"/>
      <c r="AB348" s="13"/>
      <c r="AC348" s="19">
        <v>0</v>
      </c>
      <c r="AD348" s="19">
        <v>23</v>
      </c>
      <c r="AE348" s="13" t="s">
        <v>56</v>
      </c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</row>
    <row r="349" spans="1:48" ht="18" x14ac:dyDescent="0.2">
      <c r="A349" s="37"/>
      <c r="B349" s="37"/>
      <c r="C349" s="37"/>
      <c r="D349" s="37"/>
      <c r="E349" s="2" t="s">
        <v>859</v>
      </c>
      <c r="F349" s="37"/>
      <c r="G349" s="37"/>
      <c r="H349" s="37"/>
      <c r="I349" s="37"/>
      <c r="J349" s="37"/>
      <c r="K349" s="38"/>
      <c r="L349" s="38"/>
      <c r="M349" s="38"/>
      <c r="N349" s="39"/>
      <c r="O349" s="39"/>
      <c r="P349" s="39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</row>
    <row r="350" spans="1:48" x14ac:dyDescent="0.15">
      <c r="A350" s="42"/>
      <c r="B350" s="42"/>
      <c r="C350" s="42"/>
      <c r="D350" s="42"/>
      <c r="E350" s="29" t="s">
        <v>272</v>
      </c>
      <c r="F350" s="42"/>
      <c r="G350" s="42"/>
      <c r="H350" s="42"/>
      <c r="I350" s="42"/>
      <c r="J350" s="42"/>
      <c r="K350" s="44"/>
      <c r="L350" s="44"/>
      <c r="M350" s="44"/>
      <c r="N350" s="45"/>
      <c r="O350" s="45"/>
      <c r="P350" s="45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</row>
    <row r="351" spans="1:48" x14ac:dyDescent="0.15">
      <c r="A351" s="13" t="b">
        <v>0</v>
      </c>
      <c r="B351" s="16" t="s">
        <v>2438</v>
      </c>
      <c r="C351" s="16" t="s">
        <v>2439</v>
      </c>
      <c r="D351" s="16"/>
      <c r="E351" s="16" t="s">
        <v>2439</v>
      </c>
      <c r="F351" s="16" t="s">
        <v>2440</v>
      </c>
      <c r="G351" s="17">
        <v>29743</v>
      </c>
      <c r="H351" s="13" t="s">
        <v>47</v>
      </c>
      <c r="I351" s="17">
        <v>2</v>
      </c>
      <c r="J351" s="13"/>
      <c r="K351" s="18" t="s">
        <v>62</v>
      </c>
      <c r="L351" s="18" t="s">
        <v>261</v>
      </c>
      <c r="M351" s="14" t="s">
        <v>50</v>
      </c>
      <c r="N351" s="15">
        <v>48.13</v>
      </c>
      <c r="O351" s="15" cm="1">
        <f t="array" ref="O351">N351*0.25+N351</f>
        <v>60.162500000000001</v>
      </c>
      <c r="P351" s="15" cm="1">
        <f t="array" ref="P351">O351*1.1765</f>
        <v>70.781181250000003</v>
      </c>
      <c r="Q351" s="13" t="s">
        <v>2431</v>
      </c>
      <c r="R351" s="13"/>
      <c r="S351" s="13" t="s">
        <v>4770</v>
      </c>
      <c r="T351" s="13"/>
      <c r="U351" s="13"/>
      <c r="V351" s="13"/>
      <c r="W351" s="13"/>
      <c r="X351" s="13"/>
      <c r="Y351" s="16" t="s">
        <v>38</v>
      </c>
      <c r="Z351" s="13" t="s">
        <v>53</v>
      </c>
      <c r="AA351" s="13" t="s">
        <v>53</v>
      </c>
      <c r="AB351" s="13" t="s">
        <v>189</v>
      </c>
      <c r="AC351" s="19">
        <v>0</v>
      </c>
      <c r="AD351" s="19">
        <v>37</v>
      </c>
      <c r="AE351" s="13" t="s">
        <v>56</v>
      </c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</row>
    <row r="352" spans="1:48" x14ac:dyDescent="0.15">
      <c r="A352" s="13" t="b">
        <v>0</v>
      </c>
      <c r="B352" s="16" t="s">
        <v>2428</v>
      </c>
      <c r="C352" s="16" t="s">
        <v>2429</v>
      </c>
      <c r="D352" s="16"/>
      <c r="E352" s="16" t="s">
        <v>2429</v>
      </c>
      <c r="F352" s="16" t="s">
        <v>2430</v>
      </c>
      <c r="G352" s="17">
        <v>29744</v>
      </c>
      <c r="H352" s="13" t="s">
        <v>47</v>
      </c>
      <c r="I352" s="17">
        <v>2</v>
      </c>
      <c r="J352" s="13"/>
      <c r="K352" s="18" t="s">
        <v>62</v>
      </c>
      <c r="L352" s="18" t="s">
        <v>261</v>
      </c>
      <c r="M352" s="14" t="s">
        <v>50</v>
      </c>
      <c r="N352" s="15">
        <v>46.27</v>
      </c>
      <c r="O352" s="15" cm="1">
        <f t="array" ref="O352">N352*0.25+N352</f>
        <v>57.837500000000006</v>
      </c>
      <c r="P352" s="15" cm="1">
        <f t="array" ref="P352">O352*1.1765</f>
        <v>68.045818750000009</v>
      </c>
      <c r="Q352" s="13" t="s">
        <v>2431</v>
      </c>
      <c r="R352" s="13"/>
      <c r="S352" s="13" t="s">
        <v>4770</v>
      </c>
      <c r="T352" s="13"/>
      <c r="U352" s="13"/>
      <c r="V352" s="13"/>
      <c r="W352" s="13"/>
      <c r="X352" s="13"/>
      <c r="Y352" s="16" t="s">
        <v>38</v>
      </c>
      <c r="Z352" s="13" t="s">
        <v>53</v>
      </c>
      <c r="AA352" s="13" t="s">
        <v>53</v>
      </c>
      <c r="AB352" s="13" t="s">
        <v>189</v>
      </c>
      <c r="AC352" s="19">
        <v>0</v>
      </c>
      <c r="AD352" s="19">
        <v>5</v>
      </c>
      <c r="AE352" s="13" t="s">
        <v>56</v>
      </c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</row>
    <row r="353" spans="1:48" x14ac:dyDescent="0.15">
      <c r="A353" s="36"/>
      <c r="B353" s="36"/>
      <c r="C353" s="36"/>
      <c r="D353" s="36"/>
      <c r="E353" s="13" t="s">
        <v>279</v>
      </c>
      <c r="F353" s="36"/>
      <c r="G353" s="36"/>
      <c r="H353" s="36"/>
      <c r="I353" s="36"/>
      <c r="J353" s="36"/>
      <c r="K353" s="105" t="s">
        <v>62</v>
      </c>
      <c r="L353" s="18" t="s">
        <v>261</v>
      </c>
      <c r="M353" s="14" t="s">
        <v>50</v>
      </c>
      <c r="N353" s="15">
        <v>48.13</v>
      </c>
      <c r="O353" s="15" cm="1">
        <f t="array" ref="O353">N353*0.25+N353</f>
        <v>60.162500000000001</v>
      </c>
      <c r="P353" s="15" cm="1">
        <f t="array" ref="P353">O353*1.1765</f>
        <v>70.781181250000003</v>
      </c>
      <c r="Q353" s="13" t="s">
        <v>2431</v>
      </c>
      <c r="R353" s="36"/>
      <c r="S353" s="36"/>
      <c r="T353" s="36"/>
      <c r="U353" s="36"/>
      <c r="V353" s="36"/>
      <c r="W353" s="36"/>
      <c r="X353" s="36"/>
      <c r="Y353" s="16" t="s">
        <v>38</v>
      </c>
      <c r="Z353" s="13" t="s">
        <v>53</v>
      </c>
      <c r="AA353" s="13" t="s">
        <v>54</v>
      </c>
      <c r="AB353" s="13" t="s">
        <v>64</v>
      </c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</row>
    <row r="354" spans="1:48" x14ac:dyDescent="0.15">
      <c r="A354" s="42"/>
      <c r="B354" s="42"/>
      <c r="C354" s="42"/>
      <c r="D354" s="42"/>
      <c r="E354" s="29" t="s">
        <v>280</v>
      </c>
      <c r="F354" s="42"/>
      <c r="G354" s="42"/>
      <c r="H354" s="42"/>
      <c r="I354" s="42"/>
      <c r="J354" s="42"/>
      <c r="K354" s="33"/>
      <c r="L354" s="33"/>
      <c r="M354" s="33"/>
      <c r="N354" s="34"/>
      <c r="O354" s="34"/>
      <c r="P354" s="34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</row>
    <row r="355" spans="1:48" x14ac:dyDescent="0.15">
      <c r="A355" s="13" t="b">
        <v>0</v>
      </c>
      <c r="B355" s="16" t="s">
        <v>636</v>
      </c>
      <c r="C355" s="16" t="s">
        <v>637</v>
      </c>
      <c r="D355" s="16"/>
      <c r="E355" s="16" t="s">
        <v>637</v>
      </c>
      <c r="F355" s="16" t="s">
        <v>638</v>
      </c>
      <c r="G355" s="17">
        <v>29992</v>
      </c>
      <c r="H355" s="13" t="s">
        <v>47</v>
      </c>
      <c r="I355" s="17">
        <v>2</v>
      </c>
      <c r="J355" s="13"/>
      <c r="K355" s="105" t="s">
        <v>62</v>
      </c>
      <c r="L355" s="18" t="s">
        <v>49</v>
      </c>
      <c r="M355" s="14" t="s">
        <v>50</v>
      </c>
      <c r="N355" s="15">
        <v>46.78</v>
      </c>
      <c r="O355" s="15" cm="1">
        <f t="array" ref="O355">N355*0.25+N355</f>
        <v>58.475000000000001</v>
      </c>
      <c r="P355" s="15" cm="1">
        <f t="array" ref="P355">O355*1.1765</f>
        <v>68.795837500000005</v>
      </c>
      <c r="Q355" s="86" t="s">
        <v>4816</v>
      </c>
      <c r="R355" s="13"/>
      <c r="S355" s="13" t="s">
        <v>4770</v>
      </c>
      <c r="T355" s="13"/>
      <c r="U355" s="13"/>
      <c r="V355" s="13"/>
      <c r="W355" s="13"/>
      <c r="X355" s="13"/>
      <c r="Y355" s="86" t="s">
        <v>67</v>
      </c>
      <c r="Z355" s="13"/>
      <c r="AA355" s="13"/>
      <c r="AB355" s="13" t="s">
        <v>189</v>
      </c>
      <c r="AC355" s="19">
        <v>0</v>
      </c>
      <c r="AD355" s="19">
        <v>26</v>
      </c>
      <c r="AE355" s="13" t="s">
        <v>56</v>
      </c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</row>
    <row r="356" spans="1:48" x14ac:dyDescent="0.15">
      <c r="A356" s="13" t="b">
        <v>0</v>
      </c>
      <c r="B356" s="16" t="s">
        <v>4535</v>
      </c>
      <c r="C356" s="16" t="s">
        <v>4536</v>
      </c>
      <c r="D356" s="16"/>
      <c r="E356" s="16" t="s">
        <v>4536</v>
      </c>
      <c r="F356" s="16" t="s">
        <v>4537</v>
      </c>
      <c r="G356" s="17">
        <v>34859</v>
      </c>
      <c r="H356" s="13"/>
      <c r="I356" s="17">
        <v>2</v>
      </c>
      <c r="J356" s="13"/>
      <c r="K356" s="18" t="s">
        <v>62</v>
      </c>
      <c r="L356" s="18" t="s">
        <v>49</v>
      </c>
      <c r="M356" s="14" t="s">
        <v>50</v>
      </c>
      <c r="N356" s="15">
        <v>46.78</v>
      </c>
      <c r="O356" s="15" cm="1">
        <f t="array" ref="O356">N356*0.25+N356</f>
        <v>58.475000000000001</v>
      </c>
      <c r="P356" s="15" cm="1">
        <f t="array" ref="P356">O356*1.1765</f>
        <v>68.795837500000005</v>
      </c>
      <c r="Q356" s="86" t="s">
        <v>4816</v>
      </c>
      <c r="R356" s="13"/>
      <c r="S356" s="13" t="s">
        <v>4770</v>
      </c>
      <c r="T356" s="13"/>
      <c r="U356" s="13"/>
      <c r="V356" s="13"/>
      <c r="W356" s="13"/>
      <c r="X356" s="13"/>
      <c r="Y356" s="16" t="s">
        <v>67</v>
      </c>
      <c r="Z356" s="13"/>
      <c r="AA356" s="13"/>
      <c r="AB356" s="13" t="s">
        <v>189</v>
      </c>
      <c r="AC356" s="19">
        <v>0</v>
      </c>
      <c r="AD356" s="19">
        <v>0</v>
      </c>
      <c r="AE356" s="13" t="s">
        <v>56</v>
      </c>
      <c r="AF356" s="13"/>
      <c r="AG356" s="13"/>
      <c r="AH356" s="60"/>
      <c r="AI356" s="60"/>
      <c r="AJ356" s="60"/>
      <c r="AK356" s="13"/>
      <c r="AL356" s="60"/>
      <c r="AM356" s="60"/>
      <c r="AN356" s="13"/>
      <c r="AO356" s="13"/>
      <c r="AP356" s="13"/>
      <c r="AQ356" s="13"/>
      <c r="AR356" s="13"/>
      <c r="AS356" s="13"/>
      <c r="AT356" s="13"/>
      <c r="AU356" s="13"/>
      <c r="AV356" s="13"/>
    </row>
    <row r="357" spans="1:48" x14ac:dyDescent="0.15">
      <c r="A357" s="13" t="b">
        <v>0</v>
      </c>
      <c r="B357" s="16" t="s">
        <v>1650</v>
      </c>
      <c r="C357" s="16" t="s">
        <v>1651</v>
      </c>
      <c r="D357" s="16"/>
      <c r="E357" s="16" t="s">
        <v>1651</v>
      </c>
      <c r="F357" s="16" t="s">
        <v>1652</v>
      </c>
      <c r="G357" s="17">
        <v>29993</v>
      </c>
      <c r="H357" s="13" t="s">
        <v>47</v>
      </c>
      <c r="I357" s="17">
        <v>2</v>
      </c>
      <c r="J357" s="13"/>
      <c r="K357" s="18" t="s">
        <v>62</v>
      </c>
      <c r="L357" s="18" t="s">
        <v>49</v>
      </c>
      <c r="M357" s="14" t="s">
        <v>50</v>
      </c>
      <c r="N357" s="15">
        <v>46.78</v>
      </c>
      <c r="O357" s="15" cm="1">
        <f t="array" ref="O357">N357*0.25+N357</f>
        <v>58.475000000000001</v>
      </c>
      <c r="P357" s="15" cm="1">
        <f t="array" ref="P357">O357*1.1765</f>
        <v>68.795837500000005</v>
      </c>
      <c r="Q357" s="86" t="s">
        <v>4816</v>
      </c>
      <c r="R357" s="13"/>
      <c r="S357" s="13" t="s">
        <v>4770</v>
      </c>
      <c r="T357" s="13"/>
      <c r="U357" s="13"/>
      <c r="V357" s="13"/>
      <c r="W357" s="13"/>
      <c r="X357" s="13"/>
      <c r="Y357" s="16" t="s">
        <v>67</v>
      </c>
      <c r="Z357" s="13"/>
      <c r="AA357" s="13"/>
      <c r="AB357" s="13" t="s">
        <v>189</v>
      </c>
      <c r="AC357" s="19">
        <v>0</v>
      </c>
      <c r="AD357" s="19">
        <v>45</v>
      </c>
      <c r="AE357" s="13" t="s">
        <v>56</v>
      </c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</row>
    <row r="358" spans="1:48" x14ac:dyDescent="0.15">
      <c r="A358" s="43"/>
      <c r="B358" s="43"/>
      <c r="C358" s="43"/>
      <c r="D358" s="43"/>
      <c r="E358" s="13" t="s">
        <v>290</v>
      </c>
      <c r="F358" s="43"/>
      <c r="G358" s="43"/>
      <c r="H358" s="43"/>
      <c r="I358" s="43"/>
      <c r="J358" s="43"/>
      <c r="K358" s="18" t="s">
        <v>62</v>
      </c>
      <c r="L358" s="18" t="s">
        <v>49</v>
      </c>
      <c r="M358" s="14" t="s">
        <v>50</v>
      </c>
      <c r="N358" s="15">
        <v>46.78</v>
      </c>
      <c r="O358" s="15" cm="1">
        <f t="array" ref="O358">N358*0.25+N358</f>
        <v>58.475000000000001</v>
      </c>
      <c r="P358" s="15" cm="1">
        <f t="array" ref="P358">O358*1.1765</f>
        <v>68.795837500000005</v>
      </c>
      <c r="Q358" s="86" t="s">
        <v>4816</v>
      </c>
      <c r="R358" s="13"/>
      <c r="S358" s="13"/>
      <c r="T358" s="13"/>
      <c r="U358" s="13"/>
      <c r="V358" s="13"/>
      <c r="W358" s="13"/>
      <c r="X358" s="13"/>
      <c r="Y358" s="16" t="s">
        <v>67</v>
      </c>
      <c r="Z358" s="13" t="s">
        <v>53</v>
      </c>
      <c r="AA358" s="13" t="s">
        <v>54</v>
      </c>
      <c r="AB358" s="13" t="s">
        <v>51</v>
      </c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</row>
    <row r="359" spans="1:48" x14ac:dyDescent="0.15">
      <c r="A359" s="43"/>
      <c r="B359" s="43"/>
      <c r="C359" s="43"/>
      <c r="D359" s="43"/>
      <c r="E359" s="13" t="s">
        <v>291</v>
      </c>
      <c r="F359" s="43"/>
      <c r="G359" s="43"/>
      <c r="H359" s="43"/>
      <c r="I359" s="43"/>
      <c r="J359" s="43"/>
      <c r="K359" s="18" t="s">
        <v>62</v>
      </c>
      <c r="L359" s="18" t="s">
        <v>49</v>
      </c>
      <c r="M359" s="14" t="s">
        <v>50</v>
      </c>
      <c r="N359" s="15">
        <v>50.66</v>
      </c>
      <c r="O359" s="15" cm="1">
        <f t="array" ref="O359">N359*0.25+N359</f>
        <v>63.324999999999996</v>
      </c>
      <c r="P359" s="15" cm="1">
        <f t="array" ref="P359">O359*1.1765</f>
        <v>74.501862500000001</v>
      </c>
      <c r="Q359" s="86" t="s">
        <v>4816</v>
      </c>
      <c r="R359" s="13"/>
      <c r="S359" s="13"/>
      <c r="T359" s="13"/>
      <c r="U359" s="13"/>
      <c r="V359" s="13"/>
      <c r="W359" s="13"/>
      <c r="X359" s="13"/>
      <c r="Y359" s="16" t="s">
        <v>67</v>
      </c>
      <c r="Z359" s="13" t="s">
        <v>53</v>
      </c>
      <c r="AA359" s="13" t="s">
        <v>54</v>
      </c>
      <c r="AB359" s="13" t="s">
        <v>51</v>
      </c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</row>
    <row r="360" spans="1:48" ht="18" x14ac:dyDescent="0.2">
      <c r="A360" s="37"/>
      <c r="B360" s="37"/>
      <c r="C360" s="37"/>
      <c r="D360" s="37"/>
      <c r="E360" s="2" t="s">
        <v>257</v>
      </c>
      <c r="F360" s="37"/>
      <c r="G360" s="37"/>
      <c r="H360" s="37"/>
      <c r="I360" s="37"/>
      <c r="J360" s="37"/>
      <c r="K360" s="38"/>
      <c r="L360" s="38"/>
      <c r="M360" s="38"/>
      <c r="N360" s="39"/>
      <c r="O360" s="39"/>
      <c r="P360" s="39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</row>
    <row r="361" spans="1:48" x14ac:dyDescent="0.15">
      <c r="A361" s="9"/>
      <c r="B361" s="9"/>
      <c r="C361" s="9"/>
      <c r="D361" s="9"/>
      <c r="E361" s="10" t="s">
        <v>860</v>
      </c>
      <c r="F361" s="9"/>
      <c r="G361" s="9"/>
      <c r="H361" s="9"/>
      <c r="I361" s="9"/>
      <c r="J361" s="9"/>
      <c r="K361" s="11"/>
      <c r="L361" s="11"/>
      <c r="M361" s="11"/>
      <c r="N361" s="22"/>
      <c r="O361" s="22"/>
      <c r="P361" s="22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</row>
    <row r="362" spans="1:48" s="98" customFormat="1" x14ac:dyDescent="0.15">
      <c r="E362" s="99" t="s">
        <v>1771</v>
      </c>
      <c r="K362" s="106"/>
      <c r="L362" s="106"/>
      <c r="M362" s="106"/>
      <c r="N362" s="107"/>
      <c r="O362" s="107"/>
      <c r="P362" s="107"/>
    </row>
    <row r="363" spans="1:48" x14ac:dyDescent="0.15">
      <c r="A363" s="13" t="b">
        <v>0</v>
      </c>
      <c r="B363" s="16" t="s">
        <v>3909</v>
      </c>
      <c r="C363" s="16" t="s">
        <v>3910</v>
      </c>
      <c r="D363" s="16"/>
      <c r="E363" s="16" t="s">
        <v>3910</v>
      </c>
      <c r="F363" s="16" t="s">
        <v>3911</v>
      </c>
      <c r="G363" s="17">
        <v>29261</v>
      </c>
      <c r="H363" s="13" t="s">
        <v>47</v>
      </c>
      <c r="I363" s="17">
        <v>2</v>
      </c>
      <c r="J363" s="13"/>
      <c r="K363" s="18" t="s">
        <v>62</v>
      </c>
      <c r="L363" s="18" t="s">
        <v>49</v>
      </c>
      <c r="M363" s="14" t="s">
        <v>84</v>
      </c>
      <c r="N363" s="15">
        <v>66.16</v>
      </c>
      <c r="O363" s="15" cm="1">
        <f t="array" ref="O363">N363*0.25+N363</f>
        <v>82.699999999999989</v>
      </c>
      <c r="P363" s="15" cm="1">
        <f t="array" ref="P363">O363*1.1765</f>
        <v>97.296549999999996</v>
      </c>
      <c r="Q363" s="86" t="s">
        <v>911</v>
      </c>
      <c r="R363" s="13"/>
      <c r="S363" s="13"/>
      <c r="T363" s="13"/>
      <c r="U363" s="13"/>
      <c r="V363" s="13"/>
      <c r="W363" s="13"/>
      <c r="X363" s="13"/>
      <c r="Y363" s="16" t="s">
        <v>235</v>
      </c>
      <c r="Z363" s="13" t="s">
        <v>53</v>
      </c>
      <c r="AA363" s="13" t="s">
        <v>53</v>
      </c>
      <c r="AB363" s="13" t="s">
        <v>3912</v>
      </c>
      <c r="AC363" s="19">
        <v>0</v>
      </c>
      <c r="AD363" s="19">
        <v>0</v>
      </c>
      <c r="AE363" s="13" t="s">
        <v>56</v>
      </c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</row>
    <row r="364" spans="1:48" s="98" customFormat="1" x14ac:dyDescent="0.15">
      <c r="E364" s="99" t="s">
        <v>79</v>
      </c>
      <c r="K364" s="106"/>
      <c r="L364" s="106"/>
      <c r="M364" s="106"/>
      <c r="N364" s="107"/>
      <c r="O364" s="107"/>
      <c r="P364" s="107"/>
    </row>
    <row r="365" spans="1:48" x14ac:dyDescent="0.15">
      <c r="A365" s="13" t="b">
        <v>0</v>
      </c>
      <c r="B365" s="16" t="s">
        <v>2501</v>
      </c>
      <c r="C365" s="16" t="s">
        <v>2502</v>
      </c>
      <c r="D365" s="16"/>
      <c r="E365" s="16" t="s">
        <v>2502</v>
      </c>
      <c r="F365" s="16" t="s">
        <v>2503</v>
      </c>
      <c r="G365" s="17">
        <v>30501</v>
      </c>
      <c r="H365" s="13" t="s">
        <v>47</v>
      </c>
      <c r="I365" s="17">
        <v>2</v>
      </c>
      <c r="J365" s="13"/>
      <c r="K365" s="85" t="s">
        <v>62</v>
      </c>
      <c r="L365" s="18" t="s">
        <v>261</v>
      </c>
      <c r="M365" s="14" t="s">
        <v>84</v>
      </c>
      <c r="N365" s="15">
        <v>56.6</v>
      </c>
      <c r="O365" s="15" cm="1">
        <f t="array" ref="O365">N365*0.25+N365</f>
        <v>70.75</v>
      </c>
      <c r="P365" s="15" cm="1">
        <f t="array" ref="P365">O365*1.1765</f>
        <v>83.237375</v>
      </c>
      <c r="Q365" s="86" t="s">
        <v>397</v>
      </c>
      <c r="R365" s="13"/>
      <c r="S365" s="13"/>
      <c r="T365" s="13"/>
      <c r="U365" s="13"/>
      <c r="V365" s="13"/>
      <c r="W365" s="13"/>
      <c r="X365" s="13"/>
      <c r="Y365" s="16" t="s">
        <v>341</v>
      </c>
      <c r="Z365" s="13"/>
      <c r="AA365" s="13"/>
      <c r="AB365" s="13"/>
      <c r="AC365" s="19">
        <v>0</v>
      </c>
      <c r="AD365" s="19">
        <v>4</v>
      </c>
      <c r="AE365" s="13" t="s">
        <v>56</v>
      </c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</row>
    <row r="366" spans="1:48" s="98" customFormat="1" x14ac:dyDescent="0.15">
      <c r="E366" s="99" t="s">
        <v>805</v>
      </c>
      <c r="K366" s="106"/>
      <c r="L366" s="106"/>
      <c r="M366" s="106"/>
      <c r="N366" s="107"/>
      <c r="O366" s="107"/>
      <c r="P366" s="107"/>
    </row>
    <row r="367" spans="1:48" x14ac:dyDescent="0.15">
      <c r="A367" s="13" t="b">
        <v>0</v>
      </c>
      <c r="B367" s="16" t="s">
        <v>4050</v>
      </c>
      <c r="C367" s="16" t="s">
        <v>4051</v>
      </c>
      <c r="D367" s="16"/>
      <c r="E367" s="16" t="s">
        <v>4051</v>
      </c>
      <c r="F367" s="16" t="s">
        <v>4052</v>
      </c>
      <c r="G367" s="17">
        <v>30355</v>
      </c>
      <c r="H367" s="13" t="s">
        <v>47</v>
      </c>
      <c r="I367" s="17">
        <v>2</v>
      </c>
      <c r="J367" s="13"/>
      <c r="K367" s="18" t="s">
        <v>62</v>
      </c>
      <c r="L367" s="18" t="s">
        <v>49</v>
      </c>
      <c r="M367" s="14" t="s">
        <v>84</v>
      </c>
      <c r="N367" s="15">
        <v>88.13</v>
      </c>
      <c r="O367" s="15" cm="1">
        <f t="array" ref="O367">N367*0.25+N367</f>
        <v>110.16249999999999</v>
      </c>
      <c r="P367" s="15" cm="1">
        <f t="array" ref="P367">O367*1.1765</f>
        <v>129.60618124999999</v>
      </c>
      <c r="Q367" s="13" t="s">
        <v>4053</v>
      </c>
      <c r="R367" s="13"/>
      <c r="S367" s="13"/>
      <c r="T367" s="13"/>
      <c r="U367" s="13"/>
      <c r="V367" s="13"/>
      <c r="W367" s="13"/>
      <c r="X367" s="13"/>
      <c r="Y367" s="16" t="s">
        <v>140</v>
      </c>
      <c r="Z367" s="13" t="s">
        <v>53</v>
      </c>
      <c r="AA367" s="13" t="s">
        <v>53</v>
      </c>
      <c r="AB367" s="13" t="s">
        <v>298</v>
      </c>
      <c r="AC367" s="19">
        <v>0</v>
      </c>
      <c r="AD367" s="19">
        <v>25</v>
      </c>
      <c r="AE367" s="13" t="s">
        <v>56</v>
      </c>
      <c r="AF367" s="13"/>
      <c r="AG367" s="13"/>
      <c r="AH367" s="60"/>
      <c r="AI367" s="60"/>
      <c r="AJ367" s="60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</row>
    <row r="368" spans="1:48" x14ac:dyDescent="0.15">
      <c r="A368" s="13" t="b">
        <v>0</v>
      </c>
      <c r="B368" s="16" t="s">
        <v>1632</v>
      </c>
      <c r="C368" s="16" t="s">
        <v>1633</v>
      </c>
      <c r="D368" s="16"/>
      <c r="E368" s="16" t="s">
        <v>1633</v>
      </c>
      <c r="F368" s="16" t="s">
        <v>1634</v>
      </c>
      <c r="G368" s="17">
        <v>27392</v>
      </c>
      <c r="H368" s="13" t="s">
        <v>47</v>
      </c>
      <c r="I368" s="17">
        <v>2</v>
      </c>
      <c r="J368" s="13"/>
      <c r="K368" s="18" t="s">
        <v>62</v>
      </c>
      <c r="L368" s="18" t="s">
        <v>49</v>
      </c>
      <c r="M368" s="14" t="s">
        <v>50</v>
      </c>
      <c r="N368" s="15">
        <v>177.53</v>
      </c>
      <c r="O368" s="15" cm="1">
        <f t="array" ref="O368">N368*0.25+N368</f>
        <v>221.91249999999999</v>
      </c>
      <c r="P368" s="15" cm="1">
        <f t="array" ref="P368">O368*1.1765</f>
        <v>261.08005625000004</v>
      </c>
      <c r="Q368" s="13" t="s">
        <v>1635</v>
      </c>
      <c r="R368" s="13"/>
      <c r="S368" s="13"/>
      <c r="T368" s="13"/>
      <c r="U368" s="13"/>
      <c r="V368" s="13"/>
      <c r="W368" s="13"/>
      <c r="X368" s="13"/>
      <c r="Y368" s="13" t="s">
        <v>140</v>
      </c>
      <c r="Z368" s="13" t="s">
        <v>53</v>
      </c>
      <c r="AA368" s="13" t="s">
        <v>53</v>
      </c>
      <c r="AB368" s="13" t="s">
        <v>298</v>
      </c>
      <c r="AC368" s="19">
        <v>0</v>
      </c>
      <c r="AD368" s="19">
        <v>2</v>
      </c>
      <c r="AE368" s="13" t="s">
        <v>56</v>
      </c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</row>
    <row r="369" spans="1:48" x14ac:dyDescent="0.15">
      <c r="A369" s="13"/>
      <c r="B369" s="13"/>
      <c r="C369" s="13"/>
      <c r="D369" s="13"/>
      <c r="E369" s="16" t="s">
        <v>296</v>
      </c>
      <c r="F369" s="13"/>
      <c r="G369" s="13"/>
      <c r="H369" s="13"/>
      <c r="I369" s="13"/>
      <c r="J369" s="13"/>
      <c r="K369" s="18" t="s">
        <v>62</v>
      </c>
      <c r="L369" s="18" t="s">
        <v>49</v>
      </c>
      <c r="M369" s="14" t="s">
        <v>84</v>
      </c>
      <c r="N369" s="15">
        <v>75.69</v>
      </c>
      <c r="O369" s="15" cm="1">
        <f t="array" ref="O369">N369*0.25+N369</f>
        <v>94.612499999999997</v>
      </c>
      <c r="P369" s="15" cm="1">
        <f t="array" ref="P369">O369*1.1765</f>
        <v>111.31160625000001</v>
      </c>
      <c r="Q369" s="13" t="s">
        <v>297</v>
      </c>
      <c r="R369" s="13"/>
      <c r="S369" s="13"/>
      <c r="T369" s="13"/>
      <c r="U369" s="13"/>
      <c r="V369" s="13"/>
      <c r="W369" s="13"/>
      <c r="X369" s="13"/>
      <c r="Y369" s="16" t="s">
        <v>140</v>
      </c>
      <c r="Z369" s="13" t="s">
        <v>53</v>
      </c>
      <c r="AA369" s="13" t="s">
        <v>53</v>
      </c>
      <c r="AB369" s="13" t="s">
        <v>298</v>
      </c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</row>
    <row r="370" spans="1:48" x14ac:dyDescent="0.15">
      <c r="A370" s="13"/>
      <c r="B370" s="13"/>
      <c r="C370" s="13"/>
      <c r="D370" s="13"/>
      <c r="E370" s="16" t="s">
        <v>306</v>
      </c>
      <c r="F370" s="13"/>
      <c r="G370" s="13"/>
      <c r="H370" s="13"/>
      <c r="I370" s="13"/>
      <c r="J370" s="13"/>
      <c r="K370" s="18" t="s">
        <v>62</v>
      </c>
      <c r="L370" s="18" t="s">
        <v>49</v>
      </c>
      <c r="M370" s="14" t="s">
        <v>50</v>
      </c>
      <c r="N370" s="15">
        <v>67.069999999999993</v>
      </c>
      <c r="O370" s="15" cm="1">
        <f t="array" ref="O370">N370*0.25+N370</f>
        <v>83.837499999999991</v>
      </c>
      <c r="P370" s="15" cm="1">
        <f t="array" ref="P370">O370*1.1765</f>
        <v>98.634818749999994</v>
      </c>
      <c r="Q370" s="13" t="s">
        <v>297</v>
      </c>
      <c r="R370" s="13"/>
      <c r="S370" s="13"/>
      <c r="T370" s="13"/>
      <c r="U370" s="13"/>
      <c r="V370" s="13"/>
      <c r="W370" s="13"/>
      <c r="X370" s="13"/>
      <c r="Y370" s="16" t="s">
        <v>140</v>
      </c>
      <c r="Z370" s="13" t="s">
        <v>53</v>
      </c>
      <c r="AA370" s="13" t="s">
        <v>53</v>
      </c>
      <c r="AB370" s="13" t="s">
        <v>298</v>
      </c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</row>
    <row r="371" spans="1:48" s="98" customFormat="1" x14ac:dyDescent="0.15">
      <c r="E371" s="99" t="s">
        <v>80</v>
      </c>
      <c r="K371" s="106"/>
      <c r="L371" s="106"/>
      <c r="M371" s="106"/>
      <c r="N371" s="107"/>
      <c r="O371" s="107"/>
      <c r="P371" s="107"/>
    </row>
    <row r="372" spans="1:48" x14ac:dyDescent="0.15">
      <c r="A372" s="13" t="b">
        <v>0</v>
      </c>
      <c r="B372" s="16" t="s">
        <v>4608</v>
      </c>
      <c r="C372" s="16" t="s">
        <v>4609</v>
      </c>
      <c r="D372" s="16"/>
      <c r="E372" s="16" t="s">
        <v>4609</v>
      </c>
      <c r="F372" s="16" t="s">
        <v>4610</v>
      </c>
      <c r="G372" s="17">
        <v>35031</v>
      </c>
      <c r="H372" s="13"/>
      <c r="I372" s="17">
        <v>2</v>
      </c>
      <c r="J372" s="13"/>
      <c r="K372" s="18" t="s">
        <v>62</v>
      </c>
      <c r="L372" s="18" t="s">
        <v>261</v>
      </c>
      <c r="M372" s="14" t="s">
        <v>50</v>
      </c>
      <c r="N372" s="15">
        <v>62.72</v>
      </c>
      <c r="O372" s="15" cm="1">
        <f t="array" ref="O372">N372*0.25+N372</f>
        <v>78.400000000000006</v>
      </c>
      <c r="P372" s="15" cm="1">
        <f t="array" ref="P372">O372*1.1765</f>
        <v>92.237600000000015</v>
      </c>
      <c r="Q372" s="86" t="s">
        <v>4865</v>
      </c>
      <c r="R372" s="13"/>
      <c r="S372" s="13"/>
      <c r="T372" s="13"/>
      <c r="U372" s="13"/>
      <c r="V372" s="13"/>
      <c r="W372" s="13"/>
      <c r="X372" s="13"/>
      <c r="Y372" s="86" t="s">
        <v>95</v>
      </c>
      <c r="Z372" s="13"/>
      <c r="AA372" s="13"/>
      <c r="AB372" s="13" t="s">
        <v>298</v>
      </c>
      <c r="AC372" s="19">
        <v>0</v>
      </c>
      <c r="AD372" s="19">
        <v>0</v>
      </c>
      <c r="AE372" s="13" t="s">
        <v>56</v>
      </c>
      <c r="AF372" s="13"/>
      <c r="AG372" s="13"/>
      <c r="AH372" s="65"/>
      <c r="AI372" s="65"/>
      <c r="AJ372" s="65"/>
      <c r="AK372" s="13"/>
      <c r="AL372" s="65"/>
      <c r="AM372" s="65"/>
      <c r="AN372" s="13"/>
      <c r="AO372" s="13"/>
      <c r="AP372" s="13"/>
      <c r="AQ372" s="13"/>
      <c r="AR372" s="13"/>
      <c r="AS372" s="13"/>
      <c r="AT372" s="13"/>
      <c r="AU372" s="13"/>
      <c r="AV372" s="13"/>
    </row>
    <row r="373" spans="1:48" x14ac:dyDescent="0.15">
      <c r="A373" s="13" t="b">
        <v>0</v>
      </c>
      <c r="B373" s="16" t="s">
        <v>4611</v>
      </c>
      <c r="C373" s="16" t="s">
        <v>4612</v>
      </c>
      <c r="D373" s="16"/>
      <c r="E373" s="16" t="s">
        <v>4612</v>
      </c>
      <c r="F373" s="16" t="s">
        <v>4613</v>
      </c>
      <c r="G373" s="17">
        <v>35035</v>
      </c>
      <c r="H373" s="13"/>
      <c r="I373" s="17">
        <v>2</v>
      </c>
      <c r="J373" s="13"/>
      <c r="K373" s="18" t="s">
        <v>62</v>
      </c>
      <c r="L373" s="18" t="s">
        <v>49</v>
      </c>
      <c r="M373" s="14" t="s">
        <v>84</v>
      </c>
      <c r="N373" s="15">
        <v>72.33</v>
      </c>
      <c r="O373" s="15" cm="1">
        <f t="array" ref="O373">N373*0.25+N373</f>
        <v>90.412499999999994</v>
      </c>
      <c r="P373" s="15" cm="1">
        <f t="array" ref="P373">O373*1.1765</f>
        <v>106.37030625</v>
      </c>
      <c r="Q373" s="86" t="s">
        <v>4868</v>
      </c>
      <c r="R373" s="13"/>
      <c r="S373" s="13"/>
      <c r="T373" s="13"/>
      <c r="U373" s="13"/>
      <c r="V373" s="13"/>
      <c r="W373" s="13"/>
      <c r="X373" s="13"/>
      <c r="Y373" s="86" t="s">
        <v>95</v>
      </c>
      <c r="Z373" s="13"/>
      <c r="AA373" s="13"/>
      <c r="AB373" s="13" t="s">
        <v>298</v>
      </c>
      <c r="AC373" s="19">
        <v>0</v>
      </c>
      <c r="AD373" s="19">
        <v>19</v>
      </c>
      <c r="AE373" s="13" t="s">
        <v>56</v>
      </c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</row>
    <row r="374" spans="1:48" x14ac:dyDescent="0.15">
      <c r="A374" s="13" t="b">
        <v>0</v>
      </c>
      <c r="B374" s="16" t="s">
        <v>4617</v>
      </c>
      <c r="C374" s="16" t="s">
        <v>4618</v>
      </c>
      <c r="D374" s="16"/>
      <c r="E374" s="16" t="s">
        <v>4618</v>
      </c>
      <c r="F374" s="16" t="s">
        <v>4619</v>
      </c>
      <c r="G374" s="17">
        <v>35034</v>
      </c>
      <c r="H374" s="13"/>
      <c r="I374" s="17">
        <v>2</v>
      </c>
      <c r="J374" s="13"/>
      <c r="K374" s="18" t="s">
        <v>62</v>
      </c>
      <c r="L374" s="18" t="s">
        <v>49</v>
      </c>
      <c r="M374" s="14" t="s">
        <v>84</v>
      </c>
      <c r="N374" s="15">
        <v>77.209999999999994</v>
      </c>
      <c r="O374" s="15" cm="1">
        <f t="array" ref="O374">N374*0.25+N374</f>
        <v>96.512499999999989</v>
      </c>
      <c r="P374" s="15" cm="1">
        <f t="array" ref="P374">O374*1.1765</f>
        <v>113.54695624999999</v>
      </c>
      <c r="Q374" s="86" t="s">
        <v>4868</v>
      </c>
      <c r="R374" s="13"/>
      <c r="S374" s="13"/>
      <c r="T374" s="13"/>
      <c r="U374" s="13"/>
      <c r="V374" s="13"/>
      <c r="W374" s="13"/>
      <c r="X374" s="13"/>
      <c r="Y374" s="86" t="s">
        <v>95</v>
      </c>
      <c r="Z374" s="13"/>
      <c r="AA374" s="13"/>
      <c r="AB374" s="13" t="s">
        <v>298</v>
      </c>
      <c r="AC374" s="19">
        <v>0</v>
      </c>
      <c r="AD374" s="19">
        <v>5</v>
      </c>
      <c r="AE374" s="13" t="s">
        <v>56</v>
      </c>
      <c r="AF374" s="13"/>
      <c r="AG374" s="13"/>
      <c r="AH374" s="57"/>
      <c r="AI374" s="57"/>
      <c r="AJ374" s="57"/>
      <c r="AK374" s="13"/>
      <c r="AL374" s="57"/>
      <c r="AM374" s="57"/>
      <c r="AN374" s="13"/>
      <c r="AO374" s="13"/>
      <c r="AP374" s="13"/>
      <c r="AQ374" s="13"/>
      <c r="AR374" s="13"/>
      <c r="AS374" s="13"/>
      <c r="AT374" s="13"/>
      <c r="AU374" s="13"/>
      <c r="AV374" s="13"/>
    </row>
    <row r="375" spans="1:48" x14ac:dyDescent="0.15">
      <c r="A375" s="13" t="b">
        <v>0</v>
      </c>
      <c r="B375" s="16" t="s">
        <v>4620</v>
      </c>
      <c r="C375" s="16" t="s">
        <v>4621</v>
      </c>
      <c r="D375" s="16"/>
      <c r="E375" s="16" t="s">
        <v>4621</v>
      </c>
      <c r="F375" s="16" t="s">
        <v>4622</v>
      </c>
      <c r="G375" s="17">
        <v>35036</v>
      </c>
      <c r="H375" s="13"/>
      <c r="I375" s="17">
        <v>2</v>
      </c>
      <c r="J375" s="13"/>
      <c r="K375" s="18" t="s">
        <v>62</v>
      </c>
      <c r="L375" s="18" t="s">
        <v>49</v>
      </c>
      <c r="M375" s="14" t="s">
        <v>84</v>
      </c>
      <c r="N375" s="15">
        <v>79.3</v>
      </c>
      <c r="O375" s="15" cm="1">
        <f t="array" ref="O375">N375*0.25+N375</f>
        <v>99.125</v>
      </c>
      <c r="P375" s="15" cm="1">
        <f t="array" ref="P375">O375*1.1765</f>
        <v>116.62056250000001</v>
      </c>
      <c r="Q375" s="86" t="s">
        <v>4868</v>
      </c>
      <c r="R375" s="13"/>
      <c r="S375" s="13"/>
      <c r="T375" s="13"/>
      <c r="U375" s="13"/>
      <c r="V375" s="13"/>
      <c r="W375" s="13"/>
      <c r="X375" s="13"/>
      <c r="Y375" s="86" t="s">
        <v>95</v>
      </c>
      <c r="Z375" s="13"/>
      <c r="AA375" s="13"/>
      <c r="AB375" s="13" t="s">
        <v>298</v>
      </c>
      <c r="AC375" s="19">
        <v>0</v>
      </c>
      <c r="AD375" s="19">
        <v>4</v>
      </c>
      <c r="AE375" s="13" t="s">
        <v>56</v>
      </c>
      <c r="AF375" s="13"/>
      <c r="AG375" s="13"/>
      <c r="AH375" s="60"/>
      <c r="AI375" s="60"/>
      <c r="AJ375" s="60"/>
      <c r="AK375" s="13"/>
      <c r="AL375" s="60"/>
      <c r="AM375" s="60"/>
      <c r="AN375" s="13"/>
      <c r="AO375" s="13"/>
      <c r="AP375" s="13"/>
      <c r="AQ375" s="13"/>
      <c r="AR375" s="13"/>
      <c r="AS375" s="13"/>
      <c r="AT375" s="13"/>
      <c r="AU375" s="13"/>
      <c r="AV375" s="13"/>
    </row>
    <row r="376" spans="1:48" x14ac:dyDescent="0.15">
      <c r="A376" s="13" t="b">
        <v>0</v>
      </c>
      <c r="B376" s="16" t="s">
        <v>4623</v>
      </c>
      <c r="C376" s="16" t="s">
        <v>4624</v>
      </c>
      <c r="D376" s="16"/>
      <c r="E376" s="16" t="s">
        <v>4624</v>
      </c>
      <c r="F376" s="16" t="s">
        <v>4625</v>
      </c>
      <c r="G376" s="17">
        <v>35030</v>
      </c>
      <c r="H376" s="13"/>
      <c r="I376" s="17">
        <v>2</v>
      </c>
      <c r="J376" s="13"/>
      <c r="K376" s="18" t="s">
        <v>62</v>
      </c>
      <c r="L376" s="18" t="s">
        <v>4626</v>
      </c>
      <c r="M376" s="14" t="s">
        <v>50</v>
      </c>
      <c r="N376" s="15">
        <v>79.95</v>
      </c>
      <c r="O376" s="15" cm="1">
        <f t="array" ref="O376">N376*0.25+N376</f>
        <v>99.9375</v>
      </c>
      <c r="P376" s="15" cm="1">
        <f t="array" ref="P376">O376*1.1765</f>
        <v>117.57646875</v>
      </c>
      <c r="Q376" s="86" t="s">
        <v>4869</v>
      </c>
      <c r="R376" s="13"/>
      <c r="S376" s="13"/>
      <c r="T376" s="13"/>
      <c r="U376" s="13"/>
      <c r="V376" s="13"/>
      <c r="W376" s="13"/>
      <c r="X376" s="13"/>
      <c r="Y376" s="86" t="s">
        <v>95</v>
      </c>
      <c r="Z376" s="13"/>
      <c r="AA376" s="13"/>
      <c r="AB376" s="13" t="s">
        <v>298</v>
      </c>
      <c r="AC376" s="19">
        <v>0</v>
      </c>
      <c r="AD376" s="19">
        <v>6</v>
      </c>
      <c r="AE376" s="13" t="s">
        <v>56</v>
      </c>
      <c r="AF376" s="13"/>
      <c r="AG376" s="13"/>
      <c r="AH376" s="60"/>
      <c r="AI376" s="60"/>
      <c r="AJ376" s="60"/>
      <c r="AK376" s="13"/>
      <c r="AL376" s="60"/>
      <c r="AM376" s="60"/>
      <c r="AN376" s="13"/>
      <c r="AO376" s="13"/>
      <c r="AP376" s="13"/>
      <c r="AQ376" s="13"/>
      <c r="AR376" s="13"/>
      <c r="AS376" s="13"/>
      <c r="AT376" s="13"/>
      <c r="AU376" s="13"/>
      <c r="AV376" s="13"/>
    </row>
    <row r="377" spans="1:48" x14ac:dyDescent="0.15">
      <c r="A377" s="13" t="b">
        <v>0</v>
      </c>
      <c r="B377" s="16" t="s">
        <v>4059</v>
      </c>
      <c r="C377" s="16" t="s">
        <v>4060</v>
      </c>
      <c r="D377" s="16"/>
      <c r="E377" s="16" t="s">
        <v>4060</v>
      </c>
      <c r="F377" s="16" t="s">
        <v>4061</v>
      </c>
      <c r="G377" s="17">
        <v>35032</v>
      </c>
      <c r="H377" s="13"/>
      <c r="I377" s="17">
        <v>2</v>
      </c>
      <c r="J377" s="13"/>
      <c r="K377" s="18" t="s">
        <v>62</v>
      </c>
      <c r="L377" s="18" t="s">
        <v>261</v>
      </c>
      <c r="M377" s="14" t="s">
        <v>84</v>
      </c>
      <c r="N377" s="15">
        <v>75.61</v>
      </c>
      <c r="O377" s="15" cm="1">
        <f t="array" ref="O377">N377*0.25+N377</f>
        <v>94.512500000000003</v>
      </c>
      <c r="P377" s="15" cm="1">
        <f t="array" ref="P377">O377*1.1765</f>
        <v>111.19395625000001</v>
      </c>
      <c r="Q377" s="86" t="s">
        <v>4868</v>
      </c>
      <c r="R377" s="13"/>
      <c r="S377" s="13"/>
      <c r="T377" s="13"/>
      <c r="U377" s="13"/>
      <c r="V377" s="13"/>
      <c r="W377" s="13"/>
      <c r="X377" s="13"/>
      <c r="Y377" s="86" t="s">
        <v>95</v>
      </c>
      <c r="Z377" s="13"/>
      <c r="AA377" s="13"/>
      <c r="AB377" s="13" t="s">
        <v>298</v>
      </c>
      <c r="AC377" s="19">
        <v>0</v>
      </c>
      <c r="AD377" s="19">
        <v>3</v>
      </c>
      <c r="AE377" s="13" t="s">
        <v>56</v>
      </c>
      <c r="AF377" s="13"/>
      <c r="AG377" s="13"/>
      <c r="AH377" s="60"/>
      <c r="AI377" s="60"/>
      <c r="AJ377" s="60"/>
      <c r="AK377" s="13"/>
      <c r="AL377" s="60"/>
      <c r="AM377" s="60"/>
      <c r="AN377" s="13"/>
      <c r="AO377" s="13"/>
      <c r="AP377" s="13"/>
      <c r="AQ377" s="13"/>
      <c r="AR377" s="13"/>
      <c r="AS377" s="13"/>
      <c r="AT377" s="13"/>
      <c r="AU377" s="13"/>
      <c r="AV377" s="13"/>
    </row>
    <row r="378" spans="1:48" x14ac:dyDescent="0.15">
      <c r="A378" s="13" t="b">
        <v>0</v>
      </c>
      <c r="B378" s="16" t="s">
        <v>4062</v>
      </c>
      <c r="C378" s="16" t="s">
        <v>4063</v>
      </c>
      <c r="D378" s="16"/>
      <c r="E378" s="16" t="s">
        <v>4063</v>
      </c>
      <c r="F378" s="16" t="s">
        <v>4064</v>
      </c>
      <c r="G378" s="17">
        <v>35033</v>
      </c>
      <c r="H378" s="13"/>
      <c r="I378" s="17">
        <v>2</v>
      </c>
      <c r="J378" s="13"/>
      <c r="K378" s="18" t="s">
        <v>62</v>
      </c>
      <c r="L378" s="18" t="s">
        <v>261</v>
      </c>
      <c r="M378" s="14" t="s">
        <v>84</v>
      </c>
      <c r="N378" s="15">
        <v>77.36</v>
      </c>
      <c r="O378" s="15" cm="1">
        <f t="array" ref="O378">N378*0.25+N378</f>
        <v>96.7</v>
      </c>
      <c r="P378" s="15" cm="1">
        <f t="array" ref="P378">O378*1.1765</f>
        <v>113.76755000000001</v>
      </c>
      <c r="Q378" s="86" t="s">
        <v>4868</v>
      </c>
      <c r="R378" s="13"/>
      <c r="S378" s="13"/>
      <c r="T378" s="13"/>
      <c r="U378" s="13"/>
      <c r="V378" s="13"/>
      <c r="W378" s="13"/>
      <c r="X378" s="13"/>
      <c r="Y378" s="86" t="s">
        <v>95</v>
      </c>
      <c r="Z378" s="13"/>
      <c r="AA378" s="13"/>
      <c r="AB378" s="13" t="s">
        <v>298</v>
      </c>
      <c r="AC378" s="19">
        <v>0</v>
      </c>
      <c r="AD378" s="19">
        <v>3</v>
      </c>
      <c r="AE378" s="13" t="s">
        <v>56</v>
      </c>
      <c r="AF378" s="13"/>
      <c r="AG378" s="13"/>
      <c r="AH378" s="60"/>
      <c r="AI378" s="60"/>
      <c r="AJ378" s="60"/>
      <c r="AK378" s="13"/>
      <c r="AL378" s="60"/>
      <c r="AM378" s="60"/>
      <c r="AN378" s="13"/>
      <c r="AO378" s="13"/>
      <c r="AP378" s="13"/>
      <c r="AQ378" s="13"/>
      <c r="AR378" s="13"/>
      <c r="AS378" s="13"/>
      <c r="AT378" s="13"/>
      <c r="AU378" s="13"/>
      <c r="AV378" s="13"/>
    </row>
    <row r="379" spans="1:48" x14ac:dyDescent="0.15">
      <c r="A379" s="13" t="b">
        <v>0</v>
      </c>
      <c r="B379" s="16" t="s">
        <v>4065</v>
      </c>
      <c r="C379" s="16" t="s">
        <v>4066</v>
      </c>
      <c r="D379" s="16"/>
      <c r="E379" s="16" t="s">
        <v>4066</v>
      </c>
      <c r="F379" s="16" t="s">
        <v>4067</v>
      </c>
      <c r="G379" s="17">
        <v>34877</v>
      </c>
      <c r="H379" s="13"/>
      <c r="I379" s="17">
        <v>2</v>
      </c>
      <c r="J379" s="13"/>
      <c r="K379" s="18" t="s">
        <v>62</v>
      </c>
      <c r="L379" s="18" t="s">
        <v>261</v>
      </c>
      <c r="M379" s="14" t="s">
        <v>84</v>
      </c>
      <c r="N379" s="15">
        <v>68.989999999999995</v>
      </c>
      <c r="O379" s="15" cm="1">
        <f t="array" ref="O379">N379*0.25+N379</f>
        <v>86.237499999999997</v>
      </c>
      <c r="P379" s="15" cm="1">
        <f t="array" ref="P379">O379*1.1765</f>
        <v>101.45841875000001</v>
      </c>
      <c r="Q379" s="86" t="s">
        <v>4832</v>
      </c>
      <c r="R379" s="13"/>
      <c r="S379" s="13"/>
      <c r="T379" s="13"/>
      <c r="U379" s="13"/>
      <c r="V379" s="13"/>
      <c r="W379" s="13"/>
      <c r="X379" s="13"/>
      <c r="Y379" s="86" t="s">
        <v>95</v>
      </c>
      <c r="Z379" s="13"/>
      <c r="AA379" s="13"/>
      <c r="AB379" s="13"/>
      <c r="AC379" s="19">
        <v>0</v>
      </c>
      <c r="AD379" s="19">
        <v>3</v>
      </c>
      <c r="AE379" s="13" t="s">
        <v>56</v>
      </c>
      <c r="AF379" s="13"/>
      <c r="AG379" s="13"/>
      <c r="AH379" s="60"/>
      <c r="AI379" s="60"/>
      <c r="AJ379" s="60"/>
      <c r="AK379" s="13"/>
      <c r="AL379" s="60"/>
      <c r="AM379" s="60"/>
      <c r="AN379" s="13"/>
      <c r="AO379" s="13"/>
      <c r="AP379" s="13"/>
      <c r="AQ379" s="13"/>
      <c r="AR379" s="13"/>
      <c r="AS379" s="13"/>
      <c r="AT379" s="13"/>
      <c r="AU379" s="13"/>
      <c r="AV379" s="13"/>
    </row>
    <row r="380" spans="1:48" x14ac:dyDescent="0.15">
      <c r="A380" s="13" t="b">
        <v>0</v>
      </c>
      <c r="B380" s="16" t="s">
        <v>4068</v>
      </c>
      <c r="C380" s="16" t="s">
        <v>4069</v>
      </c>
      <c r="D380" s="16"/>
      <c r="E380" s="16" t="s">
        <v>4069</v>
      </c>
      <c r="F380" s="16" t="s">
        <v>4070</v>
      </c>
      <c r="G380" s="17">
        <v>34972</v>
      </c>
      <c r="H380" s="13"/>
      <c r="I380" s="17">
        <v>2</v>
      </c>
      <c r="J380" s="13"/>
      <c r="K380" s="18" t="s">
        <v>62</v>
      </c>
      <c r="L380" s="14" t="s">
        <v>49</v>
      </c>
      <c r="M380" s="14" t="s">
        <v>50</v>
      </c>
      <c r="N380" s="15">
        <v>47.39</v>
      </c>
      <c r="O380" s="15" cm="1">
        <f t="array" ref="O380">N380*0.25+N380</f>
        <v>59.237499999999997</v>
      </c>
      <c r="P380" s="15" cm="1">
        <f t="array" ref="P380">O380*1.1765</f>
        <v>69.692918750000004</v>
      </c>
      <c r="Q380" s="86" t="s">
        <v>4833</v>
      </c>
      <c r="R380" s="13"/>
      <c r="S380" s="13"/>
      <c r="T380" s="13"/>
      <c r="U380" s="13"/>
      <c r="V380" s="13"/>
      <c r="W380" s="13"/>
      <c r="X380" s="13"/>
      <c r="Y380" s="86" t="s">
        <v>95</v>
      </c>
      <c r="Z380" s="13"/>
      <c r="AA380" s="13"/>
      <c r="AB380" s="13" t="s">
        <v>298</v>
      </c>
      <c r="AC380" s="19">
        <v>0</v>
      </c>
      <c r="AD380" s="19">
        <v>8</v>
      </c>
      <c r="AE380" s="13" t="s">
        <v>56</v>
      </c>
      <c r="AF380" s="13"/>
      <c r="AG380" s="13"/>
      <c r="AH380" s="60"/>
      <c r="AI380" s="60"/>
      <c r="AJ380" s="60"/>
      <c r="AK380" s="13"/>
      <c r="AL380" s="60"/>
      <c r="AM380" s="60"/>
      <c r="AN380" s="13"/>
      <c r="AO380" s="13"/>
      <c r="AP380" s="13"/>
      <c r="AQ380" s="13"/>
      <c r="AR380" s="13"/>
      <c r="AS380" s="13"/>
      <c r="AT380" s="13"/>
      <c r="AU380" s="13"/>
      <c r="AV380" s="13"/>
    </row>
    <row r="381" spans="1:48" x14ac:dyDescent="0.15">
      <c r="A381" s="13" t="b">
        <v>0</v>
      </c>
      <c r="B381" s="16" t="s">
        <v>4071</v>
      </c>
      <c r="C381" s="16" t="s">
        <v>4072</v>
      </c>
      <c r="D381" s="16"/>
      <c r="E381" s="16" t="s">
        <v>4073</v>
      </c>
      <c r="F381" s="16" t="s">
        <v>4074</v>
      </c>
      <c r="G381" s="17">
        <v>34970</v>
      </c>
      <c r="H381" s="13"/>
      <c r="I381" s="17">
        <v>2</v>
      </c>
      <c r="J381" s="13"/>
      <c r="K381" s="18" t="s">
        <v>62</v>
      </c>
      <c r="L381" s="18" t="s">
        <v>4075</v>
      </c>
      <c r="M381" s="14" t="s">
        <v>50</v>
      </c>
      <c r="N381" s="15">
        <v>54.86</v>
      </c>
      <c r="O381" s="15" cm="1">
        <f t="array" ref="O381">N381*0.25+N381</f>
        <v>68.575000000000003</v>
      </c>
      <c r="P381" s="15" cm="1">
        <f t="array" ref="P381">O381*1.1765</f>
        <v>80.678487500000017</v>
      </c>
      <c r="Q381" s="86" t="s">
        <v>4833</v>
      </c>
      <c r="R381" s="13"/>
      <c r="S381" s="13"/>
      <c r="T381" s="13"/>
      <c r="U381" s="13"/>
      <c r="V381" s="13"/>
      <c r="W381" s="13"/>
      <c r="X381" s="13"/>
      <c r="Y381" s="86" t="s">
        <v>95</v>
      </c>
      <c r="Z381" s="13"/>
      <c r="AA381" s="13"/>
      <c r="AB381" s="13" t="s">
        <v>298</v>
      </c>
      <c r="AC381" s="19">
        <v>0</v>
      </c>
      <c r="AD381" s="19">
        <v>31</v>
      </c>
      <c r="AE381" s="13" t="s">
        <v>56</v>
      </c>
      <c r="AF381" s="13"/>
      <c r="AG381" s="13"/>
      <c r="AH381" s="60"/>
      <c r="AI381" s="60"/>
      <c r="AJ381" s="60"/>
      <c r="AK381" s="13"/>
      <c r="AL381" s="60"/>
      <c r="AM381" s="60"/>
      <c r="AN381" s="13"/>
      <c r="AO381" s="13"/>
      <c r="AP381" s="13"/>
      <c r="AQ381" s="13"/>
      <c r="AR381" s="13"/>
      <c r="AS381" s="13"/>
      <c r="AT381" s="13"/>
      <c r="AU381" s="13"/>
      <c r="AV381" s="13"/>
    </row>
    <row r="382" spans="1:48" x14ac:dyDescent="0.15">
      <c r="A382" s="13" t="b">
        <v>0</v>
      </c>
      <c r="B382" s="16" t="s">
        <v>4076</v>
      </c>
      <c r="C382" s="16" t="s">
        <v>4077</v>
      </c>
      <c r="D382" s="16"/>
      <c r="E382" s="16" t="s">
        <v>4077</v>
      </c>
      <c r="F382" s="16" t="s">
        <v>4078</v>
      </c>
      <c r="G382" s="17">
        <v>35064</v>
      </c>
      <c r="H382" s="13"/>
      <c r="I382" s="17">
        <v>2</v>
      </c>
      <c r="J382" s="13"/>
      <c r="K382" s="18" t="s">
        <v>62</v>
      </c>
      <c r="L382" s="18" t="s">
        <v>261</v>
      </c>
      <c r="M382" s="14" t="s">
        <v>50</v>
      </c>
      <c r="N382" s="15">
        <v>62.03</v>
      </c>
      <c r="O382" s="15" cm="1">
        <f t="array" ref="O382">N382*0.25+N382</f>
        <v>77.537499999999994</v>
      </c>
      <c r="P382" s="15" cm="1">
        <f t="array" ref="P382">O382*1.1765</f>
        <v>91.222868750000004</v>
      </c>
      <c r="Q382" s="86" t="s">
        <v>4832</v>
      </c>
      <c r="R382" s="13"/>
      <c r="S382" s="13" t="s">
        <v>4789</v>
      </c>
      <c r="T382" s="13"/>
      <c r="U382" s="13"/>
      <c r="V382" s="13"/>
      <c r="W382" s="13"/>
      <c r="X382" s="13"/>
      <c r="Y382" s="86" t="s">
        <v>95</v>
      </c>
      <c r="Z382" s="13"/>
      <c r="AA382" s="13"/>
      <c r="AB382" s="13" t="s">
        <v>298</v>
      </c>
      <c r="AC382" s="19">
        <v>0</v>
      </c>
      <c r="AD382" s="19">
        <v>5</v>
      </c>
      <c r="AE382" s="13" t="s">
        <v>56</v>
      </c>
      <c r="AF382" s="13"/>
      <c r="AG382" s="13"/>
      <c r="AH382" s="60"/>
      <c r="AI382" s="60"/>
      <c r="AJ382" s="60"/>
      <c r="AK382" s="13"/>
      <c r="AL382" s="60"/>
      <c r="AM382" s="60"/>
      <c r="AN382" s="13"/>
      <c r="AO382" s="13"/>
      <c r="AP382" s="13"/>
      <c r="AQ382" s="13"/>
      <c r="AR382" s="13"/>
      <c r="AS382" s="13"/>
      <c r="AT382" s="13"/>
      <c r="AU382" s="13"/>
      <c r="AV382" s="13"/>
    </row>
    <row r="383" spans="1:48" x14ac:dyDescent="0.15">
      <c r="A383" s="13" t="b">
        <v>0</v>
      </c>
      <c r="B383" s="16" t="s">
        <v>4083</v>
      </c>
      <c r="C383" s="16" t="s">
        <v>4084</v>
      </c>
      <c r="D383" s="16"/>
      <c r="E383" s="16" t="s">
        <v>4084</v>
      </c>
      <c r="F383" s="16" t="s">
        <v>4085</v>
      </c>
      <c r="G383" s="17">
        <v>34971</v>
      </c>
      <c r="H383" s="13"/>
      <c r="I383" s="17">
        <v>2</v>
      </c>
      <c r="J383" s="13"/>
      <c r="K383" s="18" t="s">
        <v>62</v>
      </c>
      <c r="L383" s="18" t="s">
        <v>4075</v>
      </c>
      <c r="M383" s="14" t="s">
        <v>50</v>
      </c>
      <c r="N383" s="15">
        <v>52.77</v>
      </c>
      <c r="O383" s="15" cm="1">
        <f t="array" ref="O383">N383*0.25+N383</f>
        <v>65.962500000000006</v>
      </c>
      <c r="P383" s="15" cm="1">
        <f t="array" ref="P383">O383*1.1765</f>
        <v>77.60488125000002</v>
      </c>
      <c r="Q383" s="86" t="s">
        <v>4833</v>
      </c>
      <c r="R383" s="13"/>
      <c r="S383" s="13"/>
      <c r="T383" s="13"/>
      <c r="U383" s="13"/>
      <c r="V383" s="13"/>
      <c r="W383" s="13"/>
      <c r="X383" s="13"/>
      <c r="Y383" s="86" t="s">
        <v>95</v>
      </c>
      <c r="Z383" s="13"/>
      <c r="AA383" s="13"/>
      <c r="AB383" s="13" t="s">
        <v>298</v>
      </c>
      <c r="AC383" s="19">
        <v>0</v>
      </c>
      <c r="AD383" s="19">
        <v>0</v>
      </c>
      <c r="AE383" s="13" t="s">
        <v>56</v>
      </c>
      <c r="AF383" s="13"/>
      <c r="AG383" s="13"/>
      <c r="AH383" s="60"/>
      <c r="AI383" s="60"/>
      <c r="AJ383" s="60"/>
      <c r="AK383" s="13"/>
      <c r="AL383" s="60"/>
      <c r="AM383" s="60"/>
      <c r="AN383" s="13"/>
      <c r="AO383" s="13"/>
      <c r="AP383" s="13"/>
      <c r="AQ383" s="13"/>
      <c r="AR383" s="13"/>
      <c r="AS383" s="13"/>
      <c r="AT383" s="13"/>
      <c r="AU383" s="13"/>
      <c r="AV383" s="13"/>
    </row>
    <row r="384" spans="1:48" x14ac:dyDescent="0.15">
      <c r="A384" s="13" t="b">
        <v>0</v>
      </c>
      <c r="B384" s="16" t="s">
        <v>3660</v>
      </c>
      <c r="C384" s="16" t="s">
        <v>3661</v>
      </c>
      <c r="D384" s="16"/>
      <c r="E384" s="16" t="s">
        <v>3661</v>
      </c>
      <c r="F384" s="16" t="s">
        <v>3662</v>
      </c>
      <c r="G384" s="17">
        <v>27699</v>
      </c>
      <c r="H384" s="13" t="s">
        <v>47</v>
      </c>
      <c r="I384" s="17">
        <v>2</v>
      </c>
      <c r="J384" s="13"/>
      <c r="K384" s="18" t="s">
        <v>62</v>
      </c>
      <c r="L384" s="18" t="s">
        <v>139</v>
      </c>
      <c r="M384" s="14" t="s">
        <v>84</v>
      </c>
      <c r="N384" s="15">
        <v>99.39</v>
      </c>
      <c r="O384" s="15" cm="1">
        <f t="array" ref="O384">N384*0.25+N384</f>
        <v>124.2375</v>
      </c>
      <c r="P384" s="15" cm="1">
        <f t="array" ref="P384">O384*1.1765</f>
        <v>146.16541875000001</v>
      </c>
      <c r="Q384" s="86" t="s">
        <v>4868</v>
      </c>
      <c r="R384" s="13"/>
      <c r="S384" s="13"/>
      <c r="T384" s="13"/>
      <c r="U384" s="13"/>
      <c r="V384" s="13"/>
      <c r="W384" s="13"/>
      <c r="X384" s="13"/>
      <c r="Y384" s="16" t="s">
        <v>95</v>
      </c>
      <c r="Z384" s="13"/>
      <c r="AA384" s="13"/>
      <c r="AB384" s="13"/>
      <c r="AC384" s="19">
        <v>0</v>
      </c>
      <c r="AD384" s="19">
        <v>4</v>
      </c>
      <c r="AE384" s="13" t="s">
        <v>56</v>
      </c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</row>
    <row r="385" spans="1:48" x14ac:dyDescent="0.15">
      <c r="A385" s="13" t="b">
        <v>0</v>
      </c>
      <c r="B385" s="16" t="s">
        <v>3666</v>
      </c>
      <c r="C385" s="16" t="s">
        <v>3667</v>
      </c>
      <c r="D385" s="16"/>
      <c r="E385" s="16" t="s">
        <v>3667</v>
      </c>
      <c r="F385" s="16" t="s">
        <v>3668</v>
      </c>
      <c r="G385" s="17">
        <v>27700</v>
      </c>
      <c r="H385" s="13" t="s">
        <v>47</v>
      </c>
      <c r="I385" s="17">
        <v>2</v>
      </c>
      <c r="J385" s="13"/>
      <c r="K385" s="18" t="s">
        <v>62</v>
      </c>
      <c r="L385" s="18" t="s">
        <v>139</v>
      </c>
      <c r="M385" s="14" t="s">
        <v>84</v>
      </c>
      <c r="N385" s="15">
        <v>88.08</v>
      </c>
      <c r="O385" s="15" cm="1">
        <f t="array" ref="O385">N385*0.25+N385</f>
        <v>110.1</v>
      </c>
      <c r="P385" s="15" cm="1">
        <f t="array" ref="P385">O385*1.1765</f>
        <v>129.53265000000002</v>
      </c>
      <c r="Q385" s="86" t="s">
        <v>4868</v>
      </c>
      <c r="R385" s="13"/>
      <c r="S385" s="13"/>
      <c r="T385" s="13"/>
      <c r="U385" s="13"/>
      <c r="V385" s="13"/>
      <c r="W385" s="13"/>
      <c r="X385" s="13"/>
      <c r="Y385" s="16" t="s">
        <v>95</v>
      </c>
      <c r="Z385" s="13"/>
      <c r="AA385" s="13"/>
      <c r="AB385" s="13"/>
      <c r="AC385" s="19">
        <v>0</v>
      </c>
      <c r="AD385" s="19">
        <v>12</v>
      </c>
      <c r="AE385" s="13" t="s">
        <v>56</v>
      </c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</row>
    <row r="386" spans="1:48" x14ac:dyDescent="0.15">
      <c r="A386" s="13"/>
      <c r="B386" s="16"/>
      <c r="C386" s="16"/>
      <c r="D386" s="16"/>
      <c r="E386" s="93" t="s">
        <v>4873</v>
      </c>
      <c r="F386" s="16"/>
      <c r="G386" s="17"/>
      <c r="H386" s="13"/>
      <c r="I386" s="17"/>
      <c r="J386" s="13"/>
      <c r="K386" s="105" t="s">
        <v>62</v>
      </c>
      <c r="L386" s="105" t="s">
        <v>261</v>
      </c>
      <c r="M386" s="85" t="s">
        <v>50</v>
      </c>
      <c r="N386" s="15">
        <v>28.37</v>
      </c>
      <c r="O386" s="15" cm="1">
        <f t="array" ref="O386">N386*0.25+N386</f>
        <v>35.462499999999999</v>
      </c>
      <c r="P386" s="15" cm="1">
        <f t="array" ref="P386">O386*1.1765</f>
        <v>41.721631250000002</v>
      </c>
      <c r="Q386" s="86" t="s">
        <v>1403</v>
      </c>
      <c r="R386" s="13"/>
      <c r="S386" s="13"/>
      <c r="T386" s="13"/>
      <c r="U386" s="13"/>
      <c r="V386" s="13"/>
      <c r="W386" s="13"/>
      <c r="X386" s="13"/>
      <c r="Y386" s="16" t="s">
        <v>95</v>
      </c>
      <c r="Z386" s="13"/>
      <c r="AA386" s="13"/>
      <c r="AB386" s="13"/>
      <c r="AC386" s="19"/>
      <c r="AD386" s="19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</row>
    <row r="387" spans="1:48" x14ac:dyDescent="0.15">
      <c r="A387" s="13"/>
      <c r="B387" s="16"/>
      <c r="C387" s="16"/>
      <c r="D387" s="16"/>
      <c r="E387" s="93" t="s">
        <v>4870</v>
      </c>
      <c r="F387" s="16"/>
      <c r="G387" s="17"/>
      <c r="H387" s="13"/>
      <c r="I387" s="17"/>
      <c r="J387" s="13"/>
      <c r="K387" s="105" t="s">
        <v>62</v>
      </c>
      <c r="L387" s="105" t="s">
        <v>261</v>
      </c>
      <c r="M387" s="85" t="s">
        <v>50</v>
      </c>
      <c r="N387" s="15">
        <v>27.72</v>
      </c>
      <c r="O387" s="15" cm="1">
        <f t="array" ref="O387">N387*0.25+N387</f>
        <v>34.65</v>
      </c>
      <c r="P387" s="15" cm="1">
        <f t="array" ref="P387">O387*1.1765</f>
        <v>40.765725000000003</v>
      </c>
      <c r="Q387" s="86" t="s">
        <v>1403</v>
      </c>
      <c r="R387" s="13"/>
      <c r="S387" s="13"/>
      <c r="T387" s="13"/>
      <c r="U387" s="13"/>
      <c r="V387" s="13"/>
      <c r="W387" s="13"/>
      <c r="X387" s="13"/>
      <c r="Y387" s="16" t="s">
        <v>95</v>
      </c>
      <c r="Z387" s="13"/>
      <c r="AA387" s="13"/>
      <c r="AB387" s="13"/>
      <c r="AC387" s="19"/>
      <c r="AD387" s="19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</row>
    <row r="388" spans="1:48" x14ac:dyDescent="0.15">
      <c r="A388" s="13"/>
      <c r="B388" s="16"/>
      <c r="C388" s="16"/>
      <c r="D388" s="16"/>
      <c r="E388" s="93" t="s">
        <v>4871</v>
      </c>
      <c r="F388" s="16"/>
      <c r="G388" s="17"/>
      <c r="H388" s="13"/>
      <c r="I388" s="17"/>
      <c r="J388" s="13"/>
      <c r="K388" s="105" t="s">
        <v>62</v>
      </c>
      <c r="L388" s="105" t="s">
        <v>261</v>
      </c>
      <c r="M388" s="85" t="s">
        <v>50</v>
      </c>
      <c r="N388" s="15">
        <v>27.72</v>
      </c>
      <c r="O388" s="15" cm="1">
        <f t="array" ref="O388">N388*0.25+N388</f>
        <v>34.65</v>
      </c>
      <c r="P388" s="15" cm="1">
        <f t="array" ref="P388">O388*1.1765</f>
        <v>40.765725000000003</v>
      </c>
      <c r="Q388" s="86" t="s">
        <v>1403</v>
      </c>
      <c r="R388" s="13"/>
      <c r="S388" s="13"/>
      <c r="T388" s="13"/>
      <c r="U388" s="13"/>
      <c r="V388" s="13"/>
      <c r="W388" s="13"/>
      <c r="X388" s="13"/>
      <c r="Y388" s="16" t="s">
        <v>95</v>
      </c>
      <c r="Z388" s="13"/>
      <c r="AA388" s="13"/>
      <c r="AB388" s="13"/>
      <c r="AC388" s="19"/>
      <c r="AD388" s="19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</row>
    <row r="389" spans="1:48" x14ac:dyDescent="0.15">
      <c r="A389" s="13"/>
      <c r="B389" s="16"/>
      <c r="C389" s="16"/>
      <c r="D389" s="16"/>
      <c r="E389" s="93" t="s">
        <v>4872</v>
      </c>
      <c r="F389" s="16"/>
      <c r="G389" s="17"/>
      <c r="H389" s="13"/>
      <c r="I389" s="17"/>
      <c r="J389" s="13"/>
      <c r="K389" s="105" t="s">
        <v>62</v>
      </c>
      <c r="L389" s="105" t="s">
        <v>175</v>
      </c>
      <c r="M389" s="85" t="s">
        <v>50</v>
      </c>
      <c r="N389" s="15">
        <v>29.17</v>
      </c>
      <c r="O389" s="15" cm="1">
        <f t="array" ref="O389">N389*0.25+N389</f>
        <v>36.462500000000006</v>
      </c>
      <c r="P389" s="15" cm="1">
        <f t="array" ref="P389">O389*1.1765</f>
        <v>42.898131250000013</v>
      </c>
      <c r="Q389" s="86" t="s">
        <v>1403</v>
      </c>
      <c r="R389" s="13"/>
      <c r="S389" s="13"/>
      <c r="T389" s="13"/>
      <c r="U389" s="13"/>
      <c r="V389" s="13"/>
      <c r="W389" s="13"/>
      <c r="X389" s="13"/>
      <c r="Y389" s="16" t="s">
        <v>95</v>
      </c>
      <c r="Z389" s="13"/>
      <c r="AA389" s="13"/>
      <c r="AB389" s="13"/>
      <c r="AC389" s="19"/>
      <c r="AD389" s="19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</row>
    <row r="390" spans="1:48" x14ac:dyDescent="0.15">
      <c r="A390" s="13" t="b">
        <v>0</v>
      </c>
      <c r="B390" s="16" t="s">
        <v>458</v>
      </c>
      <c r="C390" s="16" t="s">
        <v>459</v>
      </c>
      <c r="D390" s="16"/>
      <c r="E390" s="16" t="s">
        <v>459</v>
      </c>
      <c r="F390" s="16" t="s">
        <v>460</v>
      </c>
      <c r="G390" s="17">
        <v>30319</v>
      </c>
      <c r="H390" s="13" t="s">
        <v>47</v>
      </c>
      <c r="I390" s="17">
        <v>2</v>
      </c>
      <c r="J390" s="13"/>
      <c r="K390" s="18" t="s">
        <v>62</v>
      </c>
      <c r="L390" s="18" t="s">
        <v>49</v>
      </c>
      <c r="M390" s="14" t="s">
        <v>84</v>
      </c>
      <c r="N390" s="15">
        <v>38.380000000000003</v>
      </c>
      <c r="O390" s="15" cm="1">
        <f t="array" ref="O390">N390*0.25+N390</f>
        <v>47.975000000000001</v>
      </c>
      <c r="P390" s="15" cm="1">
        <f t="array" ref="P390">O390*1.1765</f>
        <v>56.442587500000009</v>
      </c>
      <c r="Q390" s="86" t="s">
        <v>1403</v>
      </c>
      <c r="R390" s="13"/>
      <c r="S390" s="13"/>
      <c r="T390" s="13"/>
      <c r="U390" s="13"/>
      <c r="V390" s="13"/>
      <c r="W390" s="13"/>
      <c r="X390" s="13"/>
      <c r="Y390" s="16" t="s">
        <v>95</v>
      </c>
      <c r="Z390" s="13"/>
      <c r="AA390" s="13"/>
      <c r="AB390" s="13" t="s">
        <v>298</v>
      </c>
      <c r="AC390" s="19">
        <v>0</v>
      </c>
      <c r="AD390" s="19">
        <v>130</v>
      </c>
      <c r="AE390" s="13" t="s">
        <v>56</v>
      </c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</row>
    <row r="391" spans="1:48" x14ac:dyDescent="0.15">
      <c r="A391" s="13" t="b">
        <v>0</v>
      </c>
      <c r="B391" s="16" t="s">
        <v>642</v>
      </c>
      <c r="C391" s="16" t="s">
        <v>643</v>
      </c>
      <c r="D391" s="16"/>
      <c r="E391" s="16" t="s">
        <v>643</v>
      </c>
      <c r="F391" s="13"/>
      <c r="G391" s="17">
        <v>35065</v>
      </c>
      <c r="H391" s="13"/>
      <c r="I391" s="17">
        <v>2</v>
      </c>
      <c r="J391" s="13"/>
      <c r="K391" s="18" t="s">
        <v>62</v>
      </c>
      <c r="L391" s="105" t="s">
        <v>261</v>
      </c>
      <c r="M391" s="14" t="s">
        <v>50</v>
      </c>
      <c r="N391" s="15">
        <v>60.63</v>
      </c>
      <c r="O391" s="15" cm="1">
        <f t="array" ref="O391">N391*0.25+N391</f>
        <v>75.787500000000009</v>
      </c>
      <c r="P391" s="15" cm="1">
        <f t="array" ref="P391">O391*1.1765</f>
        <v>89.163993750000017</v>
      </c>
      <c r="Q391" s="86" t="s">
        <v>4832</v>
      </c>
      <c r="R391" s="13"/>
      <c r="S391" s="13"/>
      <c r="T391" s="13"/>
      <c r="U391" s="13"/>
      <c r="V391" s="13"/>
      <c r="W391" s="13"/>
      <c r="X391" s="13"/>
      <c r="Y391" s="86" t="s">
        <v>95</v>
      </c>
      <c r="Z391" s="13"/>
      <c r="AA391" s="13"/>
      <c r="AB391" s="13" t="s">
        <v>298</v>
      </c>
      <c r="AC391" s="19">
        <v>0</v>
      </c>
      <c r="AD391" s="19">
        <v>6</v>
      </c>
      <c r="AE391" s="13" t="s">
        <v>56</v>
      </c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</row>
    <row r="392" spans="1:48" x14ac:dyDescent="0.15">
      <c r="A392" s="13" t="b">
        <v>0</v>
      </c>
      <c r="B392" s="16" t="s">
        <v>3629</v>
      </c>
      <c r="C392" s="16" t="s">
        <v>3630</v>
      </c>
      <c r="D392" s="16"/>
      <c r="E392" s="16" t="s">
        <v>3630</v>
      </c>
      <c r="F392" s="16" t="s">
        <v>3631</v>
      </c>
      <c r="G392" s="17">
        <v>27638</v>
      </c>
      <c r="H392" s="13" t="s">
        <v>47</v>
      </c>
      <c r="I392" s="17">
        <v>2</v>
      </c>
      <c r="J392" s="13"/>
      <c r="K392" s="18" t="s">
        <v>62</v>
      </c>
      <c r="L392" s="18" t="s">
        <v>139</v>
      </c>
      <c r="M392" s="14" t="s">
        <v>84</v>
      </c>
      <c r="N392" s="15">
        <v>45</v>
      </c>
      <c r="O392" s="15" cm="1">
        <f t="array" ref="O392">N392*0.25+N392</f>
        <v>56.25</v>
      </c>
      <c r="P392" s="15" cm="1">
        <f t="array" ref="P392">O392*1.1765</f>
        <v>66.178125000000009</v>
      </c>
      <c r="Q392" s="86" t="s">
        <v>188</v>
      </c>
      <c r="R392" s="13"/>
      <c r="S392" s="13"/>
      <c r="T392" s="13"/>
      <c r="U392" s="13"/>
      <c r="V392" s="13"/>
      <c r="W392" s="13"/>
      <c r="X392" s="13"/>
      <c r="Y392" s="16" t="s">
        <v>95</v>
      </c>
      <c r="Z392" s="13"/>
      <c r="AA392" s="13"/>
      <c r="AB392" s="13"/>
      <c r="AC392" s="19">
        <v>0</v>
      </c>
      <c r="AD392" s="19">
        <v>54</v>
      </c>
      <c r="AE392" s="13" t="s">
        <v>56</v>
      </c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</row>
    <row r="393" spans="1:48" x14ac:dyDescent="0.15">
      <c r="A393" s="13" t="b">
        <v>0</v>
      </c>
      <c r="B393" s="16" t="s">
        <v>3632</v>
      </c>
      <c r="C393" s="16" t="s">
        <v>3633</v>
      </c>
      <c r="D393" s="16"/>
      <c r="E393" s="16" t="s">
        <v>3633</v>
      </c>
      <c r="F393" s="16" t="s">
        <v>3634</v>
      </c>
      <c r="G393" s="17">
        <v>27639</v>
      </c>
      <c r="H393" s="13" t="s">
        <v>47</v>
      </c>
      <c r="I393" s="17">
        <v>2</v>
      </c>
      <c r="J393" s="13"/>
      <c r="K393" s="18" t="s">
        <v>62</v>
      </c>
      <c r="L393" s="18" t="s">
        <v>139</v>
      </c>
      <c r="M393" s="14" t="s">
        <v>84</v>
      </c>
      <c r="N393" s="15">
        <v>40.520000000000003</v>
      </c>
      <c r="O393" s="15" cm="1">
        <f t="array" ref="O393">N393*0.25+N393</f>
        <v>50.650000000000006</v>
      </c>
      <c r="P393" s="15" cm="1">
        <f t="array" ref="P393">O393*1.1765</f>
        <v>59.589725000000008</v>
      </c>
      <c r="Q393" s="86" t="s">
        <v>188</v>
      </c>
      <c r="R393" s="13"/>
      <c r="S393" s="13"/>
      <c r="T393" s="13"/>
      <c r="U393" s="13"/>
      <c r="V393" s="13"/>
      <c r="W393" s="13"/>
      <c r="X393" s="13"/>
      <c r="Y393" s="13" t="s">
        <v>95</v>
      </c>
      <c r="Z393" s="13"/>
      <c r="AA393" s="13"/>
      <c r="AB393" s="13"/>
      <c r="AC393" s="19">
        <v>0</v>
      </c>
      <c r="AD393" s="19">
        <v>28</v>
      </c>
      <c r="AE393" s="13" t="s">
        <v>56</v>
      </c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</row>
    <row r="394" spans="1:48" x14ac:dyDescent="0.15">
      <c r="A394" s="13" t="b">
        <v>0</v>
      </c>
      <c r="B394" s="16" t="s">
        <v>883</v>
      </c>
      <c r="C394" s="16" t="s">
        <v>884</v>
      </c>
      <c r="D394" s="16"/>
      <c r="E394" s="16" t="s">
        <v>884</v>
      </c>
      <c r="F394" s="16" t="s">
        <v>885</v>
      </c>
      <c r="G394" s="17">
        <v>35086</v>
      </c>
      <c r="H394" s="13"/>
      <c r="I394" s="17">
        <v>2</v>
      </c>
      <c r="J394" s="13"/>
      <c r="K394" s="18" t="s">
        <v>62</v>
      </c>
      <c r="L394" s="105" t="s">
        <v>261</v>
      </c>
      <c r="M394" s="14" t="s">
        <v>50</v>
      </c>
      <c r="N394" s="15">
        <v>55.06</v>
      </c>
      <c r="O394" s="15" cm="1">
        <f t="array" ref="O394">N394*0.25+N394</f>
        <v>68.825000000000003</v>
      </c>
      <c r="P394" s="15" cm="1">
        <f t="array" ref="P394">O394*1.1765</f>
        <v>80.972612500000011</v>
      </c>
      <c r="Q394" s="86" t="s">
        <v>4833</v>
      </c>
      <c r="R394" s="13"/>
      <c r="S394" s="13" t="s">
        <v>4772</v>
      </c>
      <c r="T394" s="13"/>
      <c r="U394" s="13"/>
      <c r="V394" s="13"/>
      <c r="W394" s="13"/>
      <c r="X394" s="13"/>
      <c r="Y394" s="13" t="s">
        <v>95</v>
      </c>
      <c r="Z394" s="13" t="s">
        <v>53</v>
      </c>
      <c r="AA394" s="13" t="s">
        <v>53</v>
      </c>
      <c r="AB394" s="13" t="s">
        <v>298</v>
      </c>
      <c r="AC394" s="19">
        <v>0</v>
      </c>
      <c r="AD394" s="19">
        <v>0</v>
      </c>
      <c r="AE394" s="13" t="s">
        <v>56</v>
      </c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</row>
    <row r="395" spans="1:48" s="98" customFormat="1" x14ac:dyDescent="0.15">
      <c r="E395" s="99" t="s">
        <v>4149</v>
      </c>
      <c r="K395" s="106"/>
      <c r="L395" s="106"/>
      <c r="M395" s="106"/>
      <c r="N395" s="107"/>
      <c r="O395" s="107"/>
      <c r="P395" s="107"/>
    </row>
    <row r="396" spans="1:48" x14ac:dyDescent="0.15">
      <c r="A396" s="13" t="b">
        <v>0</v>
      </c>
      <c r="B396" s="16" t="s">
        <v>1482</v>
      </c>
      <c r="C396" s="16" t="s">
        <v>1483</v>
      </c>
      <c r="D396" s="16"/>
      <c r="E396" s="16" t="s">
        <v>1483</v>
      </c>
      <c r="F396" s="16" t="s">
        <v>1484</v>
      </c>
      <c r="G396" s="17">
        <v>29483</v>
      </c>
      <c r="H396" s="13" t="s">
        <v>47</v>
      </c>
      <c r="I396" s="17">
        <v>2</v>
      </c>
      <c r="J396" s="13"/>
      <c r="K396" s="18" t="s">
        <v>62</v>
      </c>
      <c r="L396" s="18" t="s">
        <v>49</v>
      </c>
      <c r="M396" s="14" t="s">
        <v>84</v>
      </c>
      <c r="N396" s="15">
        <v>72.38</v>
      </c>
      <c r="O396" s="15" cm="1">
        <f t="array" ref="O396">N396*0.25+N396</f>
        <v>90.474999999999994</v>
      </c>
      <c r="P396" s="15" cm="1">
        <f t="array" ref="P396">O396*1.1765</f>
        <v>106.4438375</v>
      </c>
      <c r="Q396" s="13" t="s">
        <v>1458</v>
      </c>
      <c r="R396" s="13"/>
      <c r="S396" s="13"/>
      <c r="T396" s="13"/>
      <c r="U396" s="13"/>
      <c r="V396" s="13"/>
      <c r="W396" s="13"/>
      <c r="X396" s="13"/>
      <c r="Y396" s="16" t="s">
        <v>1476</v>
      </c>
      <c r="Z396" s="13"/>
      <c r="AA396" s="13"/>
      <c r="AB396" s="13" t="s">
        <v>298</v>
      </c>
      <c r="AC396" s="19">
        <v>0</v>
      </c>
      <c r="AD396" s="19">
        <v>8</v>
      </c>
      <c r="AE396" s="13" t="s">
        <v>56</v>
      </c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</row>
    <row r="397" spans="1:48" x14ac:dyDescent="0.15">
      <c r="A397" s="13" t="b">
        <v>0</v>
      </c>
      <c r="B397" s="16" t="s">
        <v>3902</v>
      </c>
      <c r="C397" s="16" t="s">
        <v>3903</v>
      </c>
      <c r="D397" s="16"/>
      <c r="E397" s="16" t="s">
        <v>3903</v>
      </c>
      <c r="F397" s="16" t="s">
        <v>3904</v>
      </c>
      <c r="G397" s="17">
        <v>29251</v>
      </c>
      <c r="H397" s="13" t="s">
        <v>47</v>
      </c>
      <c r="I397" s="17">
        <v>2</v>
      </c>
      <c r="J397" s="13"/>
      <c r="K397" s="14"/>
      <c r="L397" s="18" t="s">
        <v>49</v>
      </c>
      <c r="M397" s="14" t="s">
        <v>84</v>
      </c>
      <c r="N397" s="15">
        <v>72.86</v>
      </c>
      <c r="O397" s="15" cm="1">
        <f t="array" ref="O397">N397*0.25+N397</f>
        <v>91.075000000000003</v>
      </c>
      <c r="P397" s="15" cm="1">
        <f t="array" ref="P397">O397*1.1765</f>
        <v>107.14973750000001</v>
      </c>
      <c r="Q397" s="13" t="s">
        <v>1458</v>
      </c>
      <c r="R397" s="13"/>
      <c r="S397" s="13"/>
      <c r="T397" s="13"/>
      <c r="U397" s="13"/>
      <c r="V397" s="13"/>
      <c r="W397" s="13"/>
      <c r="X397" s="13"/>
      <c r="Y397" s="16" t="s">
        <v>1476</v>
      </c>
      <c r="Z397" s="13"/>
      <c r="AA397" s="13"/>
      <c r="AB397" s="13"/>
      <c r="AC397" s="19">
        <v>0</v>
      </c>
      <c r="AD397" s="19">
        <v>8</v>
      </c>
      <c r="AE397" s="13" t="s">
        <v>56</v>
      </c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</row>
    <row r="398" spans="1:48" x14ac:dyDescent="0.15">
      <c r="A398" s="10"/>
      <c r="B398" s="10"/>
      <c r="C398" s="10"/>
      <c r="D398" s="10"/>
      <c r="E398" s="10" t="s">
        <v>945</v>
      </c>
      <c r="F398" s="10"/>
      <c r="G398" s="10"/>
      <c r="H398" s="10"/>
      <c r="I398" s="10"/>
      <c r="J398" s="10"/>
      <c r="K398" s="20"/>
      <c r="L398" s="20"/>
      <c r="M398" s="20"/>
      <c r="N398" s="21"/>
      <c r="O398" s="21"/>
      <c r="P398" s="21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</row>
    <row r="399" spans="1:48" x14ac:dyDescent="0.15">
      <c r="A399" s="13" t="b">
        <v>0</v>
      </c>
      <c r="B399" s="16" t="s">
        <v>2090</v>
      </c>
      <c r="C399" s="16" t="s">
        <v>2091</v>
      </c>
      <c r="D399" s="16"/>
      <c r="E399" s="16" t="s">
        <v>2091</v>
      </c>
      <c r="F399" s="16" t="s">
        <v>2092</v>
      </c>
      <c r="G399" s="17">
        <v>27039</v>
      </c>
      <c r="H399" s="13" t="s">
        <v>47</v>
      </c>
      <c r="I399" s="17">
        <v>2</v>
      </c>
      <c r="J399" s="13"/>
      <c r="K399" s="18" t="s">
        <v>62</v>
      </c>
      <c r="L399" s="18" t="s">
        <v>49</v>
      </c>
      <c r="M399" s="14" t="s">
        <v>84</v>
      </c>
      <c r="N399" s="15">
        <v>63.26</v>
      </c>
      <c r="O399" s="15" cm="1">
        <f t="array" ref="O399">N399*0.25+N399</f>
        <v>79.075000000000003</v>
      </c>
      <c r="P399" s="15" cm="1">
        <f t="array" ref="P399">O399*1.1765</f>
        <v>93.031737500000006</v>
      </c>
      <c r="Q399" s="86" t="s">
        <v>4834</v>
      </c>
      <c r="R399" s="13"/>
      <c r="S399" s="13"/>
      <c r="T399" s="13"/>
      <c r="U399" s="13"/>
      <c r="V399" s="13"/>
      <c r="W399" s="13"/>
      <c r="X399" s="13"/>
      <c r="Y399" s="16" t="s">
        <v>140</v>
      </c>
      <c r="Z399" s="13" t="s">
        <v>53</v>
      </c>
      <c r="AA399" s="13" t="s">
        <v>53</v>
      </c>
      <c r="AB399" s="13" t="s">
        <v>298</v>
      </c>
      <c r="AC399" s="19">
        <v>0</v>
      </c>
      <c r="AD399" s="19">
        <v>26</v>
      </c>
      <c r="AE399" s="13" t="s">
        <v>56</v>
      </c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</row>
    <row r="400" spans="1:48" x14ac:dyDescent="0.15">
      <c r="A400" s="13" t="b">
        <v>0</v>
      </c>
      <c r="B400" s="16" t="s">
        <v>2102</v>
      </c>
      <c r="C400" s="16" t="s">
        <v>2103</v>
      </c>
      <c r="D400" s="16"/>
      <c r="E400" s="16" t="s">
        <v>2103</v>
      </c>
      <c r="F400" s="16" t="s">
        <v>2104</v>
      </c>
      <c r="G400" s="17">
        <v>27040</v>
      </c>
      <c r="H400" s="13" t="s">
        <v>47</v>
      </c>
      <c r="I400" s="17">
        <v>2</v>
      </c>
      <c r="J400" s="13"/>
      <c r="K400" s="18" t="s">
        <v>62</v>
      </c>
      <c r="L400" s="18" t="s">
        <v>49</v>
      </c>
      <c r="M400" s="14" t="s">
        <v>50</v>
      </c>
      <c r="N400" s="15">
        <v>63.08</v>
      </c>
      <c r="O400" s="15" cm="1">
        <f t="array" ref="O400">N400*0.25+N400</f>
        <v>78.849999999999994</v>
      </c>
      <c r="P400" s="15" cm="1">
        <f t="array" ref="P400">O400*1.1765</f>
        <v>92.767025000000004</v>
      </c>
      <c r="Q400" s="86" t="s">
        <v>4834</v>
      </c>
      <c r="R400" s="13"/>
      <c r="S400" s="13"/>
      <c r="T400" s="13"/>
      <c r="U400" s="13"/>
      <c r="V400" s="13"/>
      <c r="W400" s="13"/>
      <c r="X400" s="13"/>
      <c r="Y400" s="16" t="s">
        <v>140</v>
      </c>
      <c r="Z400" s="13" t="s">
        <v>53</v>
      </c>
      <c r="AA400" s="13" t="s">
        <v>53</v>
      </c>
      <c r="AB400" s="13" t="s">
        <v>298</v>
      </c>
      <c r="AC400" s="19">
        <v>0</v>
      </c>
      <c r="AD400" s="19">
        <v>30</v>
      </c>
      <c r="AE400" s="13" t="s">
        <v>56</v>
      </c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</row>
    <row r="401" spans="1:48" x14ac:dyDescent="0.15">
      <c r="A401" s="9"/>
      <c r="B401" s="9"/>
      <c r="C401" s="9"/>
      <c r="D401" s="9"/>
      <c r="E401" s="10" t="s">
        <v>952</v>
      </c>
      <c r="F401" s="9"/>
      <c r="G401" s="9"/>
      <c r="H401" s="9"/>
      <c r="I401" s="9"/>
      <c r="J401" s="9"/>
      <c r="K401" s="11"/>
      <c r="L401" s="11"/>
      <c r="M401" s="11"/>
      <c r="N401" s="22"/>
      <c r="O401" s="22"/>
      <c r="P401" s="22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</row>
    <row r="402" spans="1:48" x14ac:dyDescent="0.15">
      <c r="A402" s="13" t="b">
        <v>0</v>
      </c>
      <c r="B402" s="16" t="s">
        <v>4012</v>
      </c>
      <c r="C402" s="16" t="s">
        <v>4013</v>
      </c>
      <c r="D402" s="16"/>
      <c r="E402" s="16" t="s">
        <v>4013</v>
      </c>
      <c r="F402" s="16" t="s">
        <v>4014</v>
      </c>
      <c r="G402" s="17">
        <v>30133</v>
      </c>
      <c r="H402" s="13" t="s">
        <v>47</v>
      </c>
      <c r="I402" s="17">
        <v>2</v>
      </c>
      <c r="J402" s="13"/>
      <c r="K402" s="18" t="s">
        <v>62</v>
      </c>
      <c r="L402" s="18" t="s">
        <v>4015</v>
      </c>
      <c r="M402" s="14" t="s">
        <v>84</v>
      </c>
      <c r="N402" s="15">
        <v>24.38</v>
      </c>
      <c r="O402" s="15" cm="1">
        <f t="array" ref="O402">N402*0.25+N402</f>
        <v>30.474999999999998</v>
      </c>
      <c r="P402" s="15" cm="1">
        <f t="array" ref="P402">O402*1.1765</f>
        <v>35.853837499999997</v>
      </c>
      <c r="Q402" s="86" t="s">
        <v>858</v>
      </c>
      <c r="R402" s="13"/>
      <c r="S402" s="13"/>
      <c r="T402" s="13"/>
      <c r="U402" s="13"/>
      <c r="V402" s="13"/>
      <c r="W402" s="13"/>
      <c r="X402" s="13"/>
      <c r="Y402" s="16" t="s">
        <v>67</v>
      </c>
      <c r="Z402" s="13"/>
      <c r="AA402" s="13"/>
      <c r="AB402" s="13" t="s">
        <v>176</v>
      </c>
      <c r="AC402" s="19">
        <v>0</v>
      </c>
      <c r="AD402" s="19">
        <v>36</v>
      </c>
      <c r="AE402" s="13" t="s">
        <v>56</v>
      </c>
      <c r="AF402" s="13"/>
      <c r="AG402" s="13"/>
      <c r="AH402" s="60"/>
      <c r="AI402" s="60"/>
      <c r="AJ402" s="60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</row>
    <row r="403" spans="1:48" x14ac:dyDescent="0.15">
      <c r="A403" s="13" t="b">
        <v>0</v>
      </c>
      <c r="B403" s="16" t="s">
        <v>4019</v>
      </c>
      <c r="C403" s="16" t="s">
        <v>4020</v>
      </c>
      <c r="D403" s="16"/>
      <c r="E403" s="16" t="s">
        <v>4020</v>
      </c>
      <c r="F403" s="16" t="s">
        <v>4021</v>
      </c>
      <c r="G403" s="17">
        <v>34860</v>
      </c>
      <c r="H403" s="13"/>
      <c r="I403" s="17">
        <v>2</v>
      </c>
      <c r="J403" s="13"/>
      <c r="K403" s="18" t="s">
        <v>62</v>
      </c>
      <c r="L403" s="18" t="s">
        <v>4015</v>
      </c>
      <c r="M403" s="14" t="s">
        <v>84</v>
      </c>
      <c r="N403" s="15">
        <v>38.450000000000003</v>
      </c>
      <c r="O403" s="15" cm="1">
        <f t="array" ref="O403">N403*0.25+N403</f>
        <v>48.0625</v>
      </c>
      <c r="P403" s="15" cm="1">
        <f t="array" ref="P403">O403*1.1765</f>
        <v>56.545531250000003</v>
      </c>
      <c r="Q403" s="86" t="s">
        <v>858</v>
      </c>
      <c r="R403" s="13"/>
      <c r="S403" s="13"/>
      <c r="T403" s="13"/>
      <c r="U403" s="13"/>
      <c r="V403" s="13"/>
      <c r="W403" s="13"/>
      <c r="X403" s="13"/>
      <c r="Y403" s="16" t="s">
        <v>67</v>
      </c>
      <c r="Z403" s="13" t="s">
        <v>53</v>
      </c>
      <c r="AA403" s="13" t="s">
        <v>54</v>
      </c>
      <c r="AB403" s="13" t="s">
        <v>176</v>
      </c>
      <c r="AC403" s="19">
        <v>0</v>
      </c>
      <c r="AD403" s="19">
        <v>9</v>
      </c>
      <c r="AE403" s="13" t="s">
        <v>56</v>
      </c>
      <c r="AF403" s="13"/>
      <c r="AG403" s="13"/>
      <c r="AH403" s="60"/>
      <c r="AI403" s="60"/>
      <c r="AJ403" s="60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</row>
    <row r="404" spans="1:48" x14ac:dyDescent="0.15">
      <c r="A404" s="13" t="b">
        <v>0</v>
      </c>
      <c r="B404" s="16" t="s">
        <v>4022</v>
      </c>
      <c r="C404" s="16" t="s">
        <v>4023</v>
      </c>
      <c r="D404" s="16"/>
      <c r="E404" s="16" t="s">
        <v>4023</v>
      </c>
      <c r="F404" s="16" t="s">
        <v>4024</v>
      </c>
      <c r="G404" s="17">
        <v>30129</v>
      </c>
      <c r="H404" s="13" t="s">
        <v>47</v>
      </c>
      <c r="I404" s="17">
        <v>2</v>
      </c>
      <c r="J404" s="13"/>
      <c r="K404" s="18" t="s">
        <v>62</v>
      </c>
      <c r="L404" s="18" t="s">
        <v>4015</v>
      </c>
      <c r="M404" s="14" t="s">
        <v>84</v>
      </c>
      <c r="N404" s="15">
        <v>23.82</v>
      </c>
      <c r="O404" s="15" cm="1">
        <f t="array" ref="O404">N404*0.25+N404</f>
        <v>29.774999999999999</v>
      </c>
      <c r="P404" s="15" cm="1">
        <f t="array" ref="P404">O404*1.1765</f>
        <v>35.0302875</v>
      </c>
      <c r="Q404" s="86" t="s">
        <v>858</v>
      </c>
      <c r="R404" s="13"/>
      <c r="S404" s="13"/>
      <c r="T404" s="13"/>
      <c r="U404" s="13"/>
      <c r="V404" s="13"/>
      <c r="W404" s="13"/>
      <c r="X404" s="13"/>
      <c r="Y404" s="16" t="s">
        <v>67</v>
      </c>
      <c r="Z404" s="13"/>
      <c r="AA404" s="13"/>
      <c r="AB404" s="13" t="s">
        <v>176</v>
      </c>
      <c r="AC404" s="19">
        <v>0</v>
      </c>
      <c r="AD404" s="19">
        <v>19</v>
      </c>
      <c r="AE404" s="13" t="s">
        <v>56</v>
      </c>
      <c r="AF404" s="13"/>
      <c r="AG404" s="13"/>
      <c r="AH404" s="60"/>
      <c r="AI404" s="60"/>
      <c r="AJ404" s="60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</row>
    <row r="405" spans="1:48" x14ac:dyDescent="0.15">
      <c r="A405" s="13"/>
      <c r="B405" s="16"/>
      <c r="C405" s="16"/>
      <c r="D405" s="16"/>
      <c r="E405" s="93" t="s">
        <v>4876</v>
      </c>
      <c r="F405" s="16"/>
      <c r="G405" s="17"/>
      <c r="H405" s="13"/>
      <c r="I405" s="17"/>
      <c r="J405" s="13"/>
      <c r="K405" s="105" t="s">
        <v>62</v>
      </c>
      <c r="L405" s="105" t="s">
        <v>4875</v>
      </c>
      <c r="M405" s="14" t="s">
        <v>84</v>
      </c>
      <c r="N405" s="15">
        <v>34.450000000000003</v>
      </c>
      <c r="O405" s="15" cm="1">
        <f t="array" ref="O405">N405*0.25+N405</f>
        <v>43.0625</v>
      </c>
      <c r="P405" s="15" cm="1">
        <f t="array" ref="P405">O405*1.1765</f>
        <v>50.663031250000003</v>
      </c>
      <c r="Q405" s="86" t="s">
        <v>858</v>
      </c>
      <c r="R405" s="13"/>
      <c r="S405" s="13"/>
      <c r="T405" s="13"/>
      <c r="U405" s="13"/>
      <c r="V405" s="13"/>
      <c r="W405" s="13"/>
      <c r="X405" s="13"/>
      <c r="Y405" s="16" t="s">
        <v>67</v>
      </c>
      <c r="Z405" s="13"/>
      <c r="AA405" s="13"/>
      <c r="AB405" s="13"/>
      <c r="AC405" s="19"/>
      <c r="AD405" s="19"/>
      <c r="AE405" s="13"/>
      <c r="AF405" s="13"/>
      <c r="AG405" s="13"/>
      <c r="AH405" s="60"/>
      <c r="AI405" s="60"/>
      <c r="AJ405" s="60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</row>
    <row r="406" spans="1:48" x14ac:dyDescent="0.15">
      <c r="A406" s="13"/>
      <c r="B406" s="16"/>
      <c r="C406" s="16"/>
      <c r="D406" s="16"/>
      <c r="E406" s="93" t="s">
        <v>4874</v>
      </c>
      <c r="F406" s="16"/>
      <c r="G406" s="17"/>
      <c r="H406" s="13"/>
      <c r="I406" s="17"/>
      <c r="J406" s="13"/>
      <c r="K406" s="105" t="s">
        <v>62</v>
      </c>
      <c r="L406" s="18" t="s">
        <v>4015</v>
      </c>
      <c r="M406" s="14" t="s">
        <v>84</v>
      </c>
      <c r="N406" s="15">
        <v>25.44</v>
      </c>
      <c r="O406" s="15" cm="1">
        <f t="array" ref="O406">N406*0.25+N406</f>
        <v>31.8</v>
      </c>
      <c r="P406" s="15" cm="1">
        <f t="array" ref="P406">O406*1.1765</f>
        <v>37.412700000000001</v>
      </c>
      <c r="Q406" s="86" t="s">
        <v>858</v>
      </c>
      <c r="R406" s="13"/>
      <c r="S406" s="13"/>
      <c r="T406" s="13"/>
      <c r="U406" s="13"/>
      <c r="V406" s="13"/>
      <c r="W406" s="13"/>
      <c r="X406" s="13"/>
      <c r="Y406" s="16" t="s">
        <v>67</v>
      </c>
      <c r="Z406" s="13"/>
      <c r="AA406" s="13"/>
      <c r="AB406" s="13"/>
      <c r="AC406" s="19"/>
      <c r="AD406" s="19"/>
      <c r="AE406" s="13"/>
      <c r="AF406" s="13"/>
      <c r="AG406" s="13"/>
      <c r="AH406" s="60"/>
      <c r="AI406" s="60"/>
      <c r="AJ406" s="60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</row>
    <row r="407" spans="1:48" x14ac:dyDescent="0.15">
      <c r="A407" s="13"/>
      <c r="B407" s="16"/>
      <c r="C407" s="16"/>
      <c r="D407" s="16"/>
      <c r="E407" s="93" t="s">
        <v>4877</v>
      </c>
      <c r="F407" s="16"/>
      <c r="G407" s="17"/>
      <c r="H407" s="13"/>
      <c r="I407" s="17"/>
      <c r="J407" s="13"/>
      <c r="K407" s="105" t="s">
        <v>62</v>
      </c>
      <c r="L407" s="18" t="s">
        <v>4015</v>
      </c>
      <c r="M407" s="14" t="s">
        <v>84</v>
      </c>
      <c r="N407" s="15">
        <v>25.44</v>
      </c>
      <c r="O407" s="15" cm="1">
        <f t="array" ref="O407">N407*0.25+N407</f>
        <v>31.8</v>
      </c>
      <c r="P407" s="15" cm="1">
        <f t="array" ref="P407">O407*1.1765</f>
        <v>37.412700000000001</v>
      </c>
      <c r="Q407" s="86" t="s">
        <v>858</v>
      </c>
      <c r="R407" s="13"/>
      <c r="S407" s="13"/>
      <c r="T407" s="13"/>
      <c r="U407" s="13"/>
      <c r="V407" s="13"/>
      <c r="W407" s="13"/>
      <c r="X407" s="13"/>
      <c r="Y407" s="16" t="s">
        <v>67</v>
      </c>
      <c r="Z407" s="13"/>
      <c r="AA407" s="13"/>
      <c r="AB407" s="13"/>
      <c r="AC407" s="19"/>
      <c r="AD407" s="19"/>
      <c r="AE407" s="13"/>
      <c r="AF407" s="13"/>
      <c r="AG407" s="13"/>
      <c r="AH407" s="60"/>
      <c r="AI407" s="60"/>
      <c r="AJ407" s="60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</row>
    <row r="408" spans="1:48" x14ac:dyDescent="0.15">
      <c r="A408" s="13"/>
      <c r="B408" s="16"/>
      <c r="C408" s="16"/>
      <c r="D408" s="16"/>
      <c r="E408" s="93" t="s">
        <v>4878</v>
      </c>
      <c r="F408" s="16"/>
      <c r="G408" s="17"/>
      <c r="H408" s="13"/>
      <c r="I408" s="17"/>
      <c r="J408" s="13"/>
      <c r="K408" s="105" t="s">
        <v>62</v>
      </c>
      <c r="L408" s="18" t="s">
        <v>4015</v>
      </c>
      <c r="M408" s="14" t="s">
        <v>84</v>
      </c>
      <c r="N408" s="15">
        <v>25.44</v>
      </c>
      <c r="O408" s="15" cm="1">
        <f t="array" ref="O408">N408*0.25+N408</f>
        <v>31.8</v>
      </c>
      <c r="P408" s="15" cm="1">
        <f t="array" ref="P408">O408*1.1765</f>
        <v>37.412700000000001</v>
      </c>
      <c r="Q408" s="86" t="s">
        <v>858</v>
      </c>
      <c r="R408" s="13"/>
      <c r="S408" s="13"/>
      <c r="T408" s="13"/>
      <c r="U408" s="13"/>
      <c r="V408" s="13"/>
      <c r="W408" s="13"/>
      <c r="X408" s="13"/>
      <c r="Y408" s="16" t="s">
        <v>67</v>
      </c>
      <c r="Z408" s="13"/>
      <c r="AA408" s="13"/>
      <c r="AB408" s="13"/>
      <c r="AC408" s="19"/>
      <c r="AD408" s="19"/>
      <c r="AE408" s="13"/>
      <c r="AF408" s="13"/>
      <c r="AG408" s="13"/>
      <c r="AH408" s="60"/>
      <c r="AI408" s="60"/>
      <c r="AJ408" s="60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</row>
    <row r="409" spans="1:48" x14ac:dyDescent="0.15">
      <c r="A409" s="13"/>
      <c r="B409" s="16"/>
      <c r="C409" s="16"/>
      <c r="D409" s="16"/>
      <c r="E409" s="93" t="s">
        <v>4879</v>
      </c>
      <c r="F409" s="16"/>
      <c r="G409" s="17"/>
      <c r="H409" s="13"/>
      <c r="I409" s="17"/>
      <c r="J409" s="13"/>
      <c r="K409" s="105" t="s">
        <v>62</v>
      </c>
      <c r="L409" s="18" t="s">
        <v>4015</v>
      </c>
      <c r="M409" s="14" t="s">
        <v>84</v>
      </c>
      <c r="N409" s="15">
        <v>25.44</v>
      </c>
      <c r="O409" s="15" cm="1">
        <f t="array" ref="O409">N409*0.25+N409</f>
        <v>31.8</v>
      </c>
      <c r="P409" s="15" cm="1">
        <f t="array" ref="P409">O409*1.1765</f>
        <v>37.412700000000001</v>
      </c>
      <c r="Q409" s="86" t="s">
        <v>858</v>
      </c>
      <c r="R409" s="13"/>
      <c r="S409" s="13"/>
      <c r="T409" s="13"/>
      <c r="U409" s="13"/>
      <c r="V409" s="13"/>
      <c r="W409" s="13"/>
      <c r="X409" s="13"/>
      <c r="Y409" s="16" t="s">
        <v>67</v>
      </c>
      <c r="Z409" s="13"/>
      <c r="AA409" s="13"/>
      <c r="AB409" s="13"/>
      <c r="AC409" s="19"/>
      <c r="AD409" s="19"/>
      <c r="AE409" s="13"/>
      <c r="AF409" s="13"/>
      <c r="AG409" s="13"/>
      <c r="AH409" s="60"/>
      <c r="AI409" s="60"/>
      <c r="AJ409" s="60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</row>
    <row r="410" spans="1:48" x14ac:dyDescent="0.15">
      <c r="A410" s="13"/>
      <c r="B410" s="16"/>
      <c r="C410" s="16"/>
      <c r="D410" s="16"/>
      <c r="E410" s="93" t="s">
        <v>4883</v>
      </c>
      <c r="F410" s="16"/>
      <c r="G410" s="17"/>
      <c r="H410" s="13"/>
      <c r="I410" s="17"/>
      <c r="J410" s="13"/>
      <c r="K410" s="105" t="s">
        <v>62</v>
      </c>
      <c r="L410" s="18" t="s">
        <v>4015</v>
      </c>
      <c r="M410" s="14" t="s">
        <v>84</v>
      </c>
      <c r="N410" s="15">
        <v>25.44</v>
      </c>
      <c r="O410" s="15" cm="1">
        <f t="array" ref="O410">N410*0.25+N410</f>
        <v>31.8</v>
      </c>
      <c r="P410" s="15" cm="1">
        <f t="array" ref="P410">O410*1.1765</f>
        <v>37.412700000000001</v>
      </c>
      <c r="Q410" s="86" t="s">
        <v>858</v>
      </c>
      <c r="R410" s="13"/>
      <c r="S410" s="13"/>
      <c r="T410" s="13"/>
      <c r="U410" s="13"/>
      <c r="V410" s="13"/>
      <c r="W410" s="13"/>
      <c r="X410" s="13"/>
      <c r="Y410" s="16" t="s">
        <v>67</v>
      </c>
      <c r="Z410" s="13"/>
      <c r="AA410" s="13"/>
      <c r="AB410" s="13"/>
      <c r="AC410" s="19"/>
      <c r="AD410" s="19"/>
      <c r="AE410" s="13"/>
      <c r="AF410" s="13"/>
      <c r="AG410" s="13"/>
      <c r="AH410" s="60"/>
      <c r="AI410" s="60"/>
      <c r="AJ410" s="60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</row>
    <row r="411" spans="1:48" x14ac:dyDescent="0.15">
      <c r="A411" s="13"/>
      <c r="B411" s="16"/>
      <c r="C411" s="16"/>
      <c r="D411" s="16"/>
      <c r="E411" s="93" t="s">
        <v>4885</v>
      </c>
      <c r="F411" s="16"/>
      <c r="G411" s="17"/>
      <c r="H411" s="13"/>
      <c r="I411" s="17"/>
      <c r="J411" s="13"/>
      <c r="K411" s="105" t="s">
        <v>62</v>
      </c>
      <c r="L411" s="18" t="s">
        <v>4015</v>
      </c>
      <c r="M411" s="14" t="s">
        <v>84</v>
      </c>
      <c r="N411" s="15">
        <v>26</v>
      </c>
      <c r="O411" s="15" cm="1">
        <f t="array" ref="O411">N411*0.25+N411</f>
        <v>32.5</v>
      </c>
      <c r="P411" s="15" cm="1">
        <f t="array" ref="P411">O411*1.1765</f>
        <v>38.236250000000005</v>
      </c>
      <c r="Q411" s="86" t="s">
        <v>858</v>
      </c>
      <c r="R411" s="13"/>
      <c r="S411" s="13"/>
      <c r="T411" s="13"/>
      <c r="U411" s="13"/>
      <c r="V411" s="13"/>
      <c r="W411" s="13"/>
      <c r="X411" s="13"/>
      <c r="Y411" s="16" t="s">
        <v>67</v>
      </c>
      <c r="Z411" s="13"/>
      <c r="AA411" s="13"/>
      <c r="AB411" s="13"/>
      <c r="AC411" s="19"/>
      <c r="AD411" s="19"/>
      <c r="AE411" s="13"/>
      <c r="AF411" s="13"/>
      <c r="AG411" s="13"/>
      <c r="AH411" s="60"/>
      <c r="AI411" s="60"/>
      <c r="AJ411" s="60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</row>
    <row r="412" spans="1:48" x14ac:dyDescent="0.15">
      <c r="A412" s="13"/>
      <c r="B412" s="16"/>
      <c r="C412" s="16"/>
      <c r="D412" s="16"/>
      <c r="E412" s="93" t="s">
        <v>4884</v>
      </c>
      <c r="F412" s="16"/>
      <c r="G412" s="17"/>
      <c r="H412" s="13"/>
      <c r="I412" s="17"/>
      <c r="J412" s="13"/>
      <c r="K412" s="105" t="s">
        <v>62</v>
      </c>
      <c r="L412" s="18" t="s">
        <v>4015</v>
      </c>
      <c r="M412" s="14" t="s">
        <v>84</v>
      </c>
      <c r="N412" s="15">
        <v>25.44</v>
      </c>
      <c r="O412" s="15" cm="1">
        <f t="array" ref="O412">N412*0.25+N412</f>
        <v>31.8</v>
      </c>
      <c r="P412" s="15" cm="1">
        <f t="array" ref="P412">O412*1.1765</f>
        <v>37.412700000000001</v>
      </c>
      <c r="Q412" s="86" t="s">
        <v>858</v>
      </c>
      <c r="R412" s="13"/>
      <c r="S412" s="13"/>
      <c r="T412" s="13"/>
      <c r="U412" s="13"/>
      <c r="V412" s="13"/>
      <c r="W412" s="13"/>
      <c r="X412" s="13"/>
      <c r="Y412" s="16" t="s">
        <v>67</v>
      </c>
      <c r="Z412" s="13"/>
      <c r="AA412" s="13"/>
      <c r="AB412" s="13"/>
      <c r="AC412" s="19"/>
      <c r="AD412" s="19"/>
      <c r="AE412" s="13"/>
      <c r="AF412" s="13"/>
      <c r="AG412" s="13"/>
      <c r="AH412" s="60"/>
      <c r="AI412" s="60"/>
      <c r="AJ412" s="60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</row>
    <row r="413" spans="1:48" x14ac:dyDescent="0.15">
      <c r="A413" s="13" t="b">
        <v>0</v>
      </c>
      <c r="B413" s="16" t="s">
        <v>4031</v>
      </c>
      <c r="C413" s="16" t="s">
        <v>4032</v>
      </c>
      <c r="D413" s="16"/>
      <c r="E413" s="16" t="s">
        <v>4032</v>
      </c>
      <c r="F413" s="16" t="s">
        <v>4033</v>
      </c>
      <c r="G413" s="17">
        <v>30132</v>
      </c>
      <c r="H413" s="13" t="s">
        <v>47</v>
      </c>
      <c r="I413" s="17">
        <v>2</v>
      </c>
      <c r="J413" s="13"/>
      <c r="K413" s="18" t="s">
        <v>62</v>
      </c>
      <c r="L413" s="18" t="s">
        <v>4015</v>
      </c>
      <c r="M413" s="14" t="s">
        <v>84</v>
      </c>
      <c r="N413" s="15">
        <v>25.44</v>
      </c>
      <c r="O413" s="15" cm="1">
        <f t="array" ref="O413">N413*0.25+N413</f>
        <v>31.8</v>
      </c>
      <c r="P413" s="15" cm="1">
        <f t="array" ref="P413">O413*1.1765</f>
        <v>37.412700000000001</v>
      </c>
      <c r="Q413" s="86" t="s">
        <v>858</v>
      </c>
      <c r="R413" s="13"/>
      <c r="S413" s="13"/>
      <c r="T413" s="13"/>
      <c r="U413" s="13"/>
      <c r="V413" s="13"/>
      <c r="W413" s="13"/>
      <c r="X413" s="13"/>
      <c r="Y413" s="16" t="s">
        <v>67</v>
      </c>
      <c r="Z413" s="13"/>
      <c r="AA413" s="13"/>
      <c r="AB413" s="13"/>
      <c r="AC413" s="19">
        <v>0</v>
      </c>
      <c r="AD413" s="19">
        <v>46</v>
      </c>
      <c r="AE413" s="13" t="s">
        <v>56</v>
      </c>
      <c r="AF413" s="13"/>
      <c r="AG413" s="13"/>
      <c r="AH413" s="60"/>
      <c r="AI413" s="60"/>
      <c r="AJ413" s="60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</row>
    <row r="414" spans="1:48" x14ac:dyDescent="0.15">
      <c r="A414" s="13"/>
      <c r="B414" s="16"/>
      <c r="C414" s="16"/>
      <c r="D414" s="16"/>
      <c r="E414" s="93" t="s">
        <v>4887</v>
      </c>
      <c r="F414" s="16"/>
      <c r="G414" s="17"/>
      <c r="H414" s="13"/>
      <c r="I414" s="17"/>
      <c r="J414" s="13"/>
      <c r="K414" s="18" t="s">
        <v>62</v>
      </c>
      <c r="L414" s="18" t="s">
        <v>4890</v>
      </c>
      <c r="M414" s="85" t="s">
        <v>84</v>
      </c>
      <c r="N414" s="15">
        <v>34.450000000000003</v>
      </c>
      <c r="O414" s="15" cm="1">
        <f t="array" ref="O414">N414*0.25+N414</f>
        <v>43.0625</v>
      </c>
      <c r="P414" s="15" cm="1">
        <f t="array" ref="P414">O414*1.1765</f>
        <v>50.663031250000003</v>
      </c>
      <c r="Q414" s="86" t="s">
        <v>858</v>
      </c>
      <c r="R414" s="13"/>
      <c r="S414" s="13"/>
      <c r="T414" s="13"/>
      <c r="U414" s="13"/>
      <c r="V414" s="13"/>
      <c r="W414" s="13"/>
      <c r="X414" s="13"/>
      <c r="Y414" s="16" t="s">
        <v>67</v>
      </c>
      <c r="Z414" s="13"/>
      <c r="AA414" s="13"/>
      <c r="AB414" s="13"/>
      <c r="AC414" s="19"/>
      <c r="AD414" s="19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</row>
    <row r="415" spans="1:48" x14ac:dyDescent="0.15">
      <c r="A415" s="13"/>
      <c r="B415" s="16"/>
      <c r="C415" s="16"/>
      <c r="D415" s="16"/>
      <c r="E415" s="93" t="s">
        <v>4886</v>
      </c>
      <c r="F415" s="16"/>
      <c r="G415" s="17"/>
      <c r="H415" s="13"/>
      <c r="I415" s="17"/>
      <c r="J415" s="13"/>
      <c r="K415" s="18" t="s">
        <v>62</v>
      </c>
      <c r="L415" s="105" t="s">
        <v>4875</v>
      </c>
      <c r="M415" s="85" t="s">
        <v>84</v>
      </c>
      <c r="N415" s="15">
        <v>25.44</v>
      </c>
      <c r="O415" s="15" cm="1">
        <f t="array" ref="O415">N415*0.25+N415</f>
        <v>31.8</v>
      </c>
      <c r="P415" s="15" cm="1">
        <f t="array" ref="P415">O415*1.1765</f>
        <v>37.412700000000001</v>
      </c>
      <c r="Q415" s="86" t="s">
        <v>858</v>
      </c>
      <c r="R415" s="13"/>
      <c r="S415" s="13"/>
      <c r="T415" s="13"/>
      <c r="U415" s="13"/>
      <c r="V415" s="13"/>
      <c r="W415" s="13"/>
      <c r="X415" s="13"/>
      <c r="Y415" s="16" t="s">
        <v>67</v>
      </c>
      <c r="Z415" s="13"/>
      <c r="AA415" s="13"/>
      <c r="AB415" s="13"/>
      <c r="AC415" s="19"/>
      <c r="AD415" s="19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</row>
    <row r="416" spans="1:48" x14ac:dyDescent="0.15">
      <c r="A416" s="13"/>
      <c r="B416" s="16"/>
      <c r="C416" s="16"/>
      <c r="D416" s="16"/>
      <c r="E416" s="93" t="s">
        <v>4891</v>
      </c>
      <c r="F416" s="16"/>
      <c r="G416" s="17"/>
      <c r="H416" s="13"/>
      <c r="I416" s="17"/>
      <c r="J416" s="13"/>
      <c r="K416" s="105" t="s">
        <v>62</v>
      </c>
      <c r="L416" s="105" t="s">
        <v>4015</v>
      </c>
      <c r="M416" s="85" t="s">
        <v>84</v>
      </c>
      <c r="N416" s="15">
        <v>25.44</v>
      </c>
      <c r="O416" s="15" cm="1">
        <f t="array" ref="O416">N416*0.25+N416</f>
        <v>31.8</v>
      </c>
      <c r="P416" s="15" cm="1">
        <f t="array" ref="P416">O416*1.1765</f>
        <v>37.412700000000001</v>
      </c>
      <c r="Q416" s="86" t="s">
        <v>858</v>
      </c>
      <c r="R416" s="13"/>
      <c r="S416" s="13"/>
      <c r="T416" s="13"/>
      <c r="U416" s="13"/>
      <c r="V416" s="13"/>
      <c r="W416" s="13"/>
      <c r="X416" s="13"/>
      <c r="Y416" s="16" t="s">
        <v>67</v>
      </c>
      <c r="Z416" s="13"/>
      <c r="AA416" s="13"/>
      <c r="AB416" s="13"/>
      <c r="AC416" s="19"/>
      <c r="AD416" s="19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</row>
    <row r="417" spans="1:48" x14ac:dyDescent="0.15">
      <c r="A417" s="13"/>
      <c r="B417" s="16"/>
      <c r="C417" s="16"/>
      <c r="D417" s="16"/>
      <c r="E417" s="93" t="s">
        <v>4892</v>
      </c>
      <c r="F417" s="16"/>
      <c r="G417" s="17"/>
      <c r="H417" s="13"/>
      <c r="I417" s="17"/>
      <c r="J417" s="13"/>
      <c r="K417" s="18" t="s">
        <v>62</v>
      </c>
      <c r="L417" s="105" t="s">
        <v>4015</v>
      </c>
      <c r="M417" s="14" t="s">
        <v>4818</v>
      </c>
      <c r="N417" s="15">
        <v>25.44</v>
      </c>
      <c r="O417" s="15" cm="1">
        <f t="array" ref="O417">N417*0.25+N417</f>
        <v>31.8</v>
      </c>
      <c r="P417" s="15" cm="1">
        <f t="array" ref="P417">O417*1.1765</f>
        <v>37.412700000000001</v>
      </c>
      <c r="Q417" s="86" t="s">
        <v>858</v>
      </c>
      <c r="R417" s="13"/>
      <c r="S417" s="13"/>
      <c r="T417" s="13"/>
      <c r="U417" s="13"/>
      <c r="V417" s="13"/>
      <c r="W417" s="13"/>
      <c r="X417" s="13"/>
      <c r="Y417" s="16" t="s">
        <v>67</v>
      </c>
      <c r="Z417" s="13"/>
      <c r="AA417" s="13"/>
      <c r="AB417" s="13"/>
      <c r="AC417" s="19"/>
      <c r="AD417" s="19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</row>
    <row r="418" spans="1:48" x14ac:dyDescent="0.15">
      <c r="A418" s="13"/>
      <c r="B418" s="16"/>
      <c r="C418" s="16"/>
      <c r="D418" s="16"/>
      <c r="E418" s="93" t="s">
        <v>4880</v>
      </c>
      <c r="F418" s="16"/>
      <c r="G418" s="17"/>
      <c r="H418" s="13"/>
      <c r="I418" s="17"/>
      <c r="J418" s="13"/>
      <c r="K418" s="105" t="s">
        <v>62</v>
      </c>
      <c r="L418" s="18"/>
      <c r="M418" s="85" t="s">
        <v>4882</v>
      </c>
      <c r="N418" s="15">
        <v>25.45</v>
      </c>
      <c r="O418" s="15" cm="1">
        <f t="array" ref="O418">N418*0.25+N418</f>
        <v>31.8125</v>
      </c>
      <c r="P418" s="15" cm="1">
        <f t="array" ref="P418">O418*1.1765</f>
        <v>37.427406250000004</v>
      </c>
      <c r="Q418" s="86" t="s">
        <v>858</v>
      </c>
      <c r="R418" s="13"/>
      <c r="S418" s="13"/>
      <c r="T418" s="13"/>
      <c r="U418" s="13"/>
      <c r="V418" s="13"/>
      <c r="W418" s="13"/>
      <c r="X418" s="13"/>
      <c r="Y418" s="16" t="s">
        <v>67</v>
      </c>
      <c r="Z418" s="13"/>
      <c r="AA418" s="13"/>
      <c r="AB418" s="13"/>
      <c r="AC418" s="19"/>
      <c r="AD418" s="19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</row>
    <row r="419" spans="1:48" x14ac:dyDescent="0.15">
      <c r="A419" s="13"/>
      <c r="B419" s="16"/>
      <c r="C419" s="16"/>
      <c r="D419" s="16"/>
      <c r="E419" s="93" t="s">
        <v>4881</v>
      </c>
      <c r="F419" s="16"/>
      <c r="G419" s="17"/>
      <c r="H419" s="13"/>
      <c r="I419" s="17"/>
      <c r="J419" s="13"/>
      <c r="K419" s="105" t="s">
        <v>62</v>
      </c>
      <c r="L419" s="18"/>
      <c r="M419" s="85" t="s">
        <v>4882</v>
      </c>
      <c r="N419" s="15">
        <v>25.45</v>
      </c>
      <c r="O419" s="15" cm="1">
        <f t="array" ref="O419">N419*0.25+N419</f>
        <v>31.8125</v>
      </c>
      <c r="P419" s="15" cm="1">
        <f t="array" ref="P419">O419*1.1765</f>
        <v>37.427406250000004</v>
      </c>
      <c r="Q419" s="86" t="s">
        <v>858</v>
      </c>
      <c r="R419" s="13"/>
      <c r="S419" s="13"/>
      <c r="T419" s="13"/>
      <c r="U419" s="13"/>
      <c r="V419" s="13"/>
      <c r="W419" s="13"/>
      <c r="X419" s="13"/>
      <c r="Y419" s="16" t="s">
        <v>67</v>
      </c>
      <c r="Z419" s="13"/>
      <c r="AA419" s="13"/>
      <c r="AB419" s="13"/>
      <c r="AC419" s="19"/>
      <c r="AD419" s="19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</row>
    <row r="420" spans="1:48" x14ac:dyDescent="0.15">
      <c r="A420" s="9"/>
      <c r="B420" s="9"/>
      <c r="C420" s="9"/>
      <c r="D420" s="9"/>
      <c r="E420" s="10" t="s">
        <v>980</v>
      </c>
      <c r="F420" s="9"/>
      <c r="G420" s="9"/>
      <c r="H420" s="9"/>
      <c r="I420" s="9"/>
      <c r="J420" s="9"/>
      <c r="K420" s="11"/>
      <c r="L420" s="11"/>
      <c r="M420" s="11"/>
      <c r="N420" s="22"/>
      <c r="O420" s="22"/>
      <c r="P420" s="22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</row>
    <row r="421" spans="1:48" x14ac:dyDescent="0.15">
      <c r="A421" s="13" t="b">
        <v>0</v>
      </c>
      <c r="B421" s="16" t="s">
        <v>3636</v>
      </c>
      <c r="C421" s="16" t="s">
        <v>3637</v>
      </c>
      <c r="D421" s="16"/>
      <c r="E421" s="16" t="s">
        <v>3637</v>
      </c>
      <c r="F421" s="16" t="s">
        <v>3638</v>
      </c>
      <c r="G421" s="17">
        <v>27640</v>
      </c>
      <c r="H421" s="13" t="s">
        <v>47</v>
      </c>
      <c r="I421" s="17">
        <v>2</v>
      </c>
      <c r="J421" s="13"/>
      <c r="K421" s="85" t="s">
        <v>62</v>
      </c>
      <c r="L421" s="18" t="s">
        <v>49</v>
      </c>
      <c r="M421" s="85" t="s">
        <v>84</v>
      </c>
      <c r="N421" s="15">
        <v>35.81</v>
      </c>
      <c r="O421" s="15" cm="1">
        <f t="array" ref="O421">N421*0.25+N421</f>
        <v>44.762500000000003</v>
      </c>
      <c r="P421" s="15" cm="1">
        <f t="array" ref="P421">O421*1.1765</f>
        <v>52.663081250000005</v>
      </c>
      <c r="Q421" s="86" t="s">
        <v>188</v>
      </c>
      <c r="R421" s="13"/>
      <c r="S421" s="13"/>
      <c r="T421" s="13"/>
      <c r="U421" s="13"/>
      <c r="V421" s="13"/>
      <c r="W421" s="13"/>
      <c r="X421" s="13"/>
      <c r="Y421" s="86" t="s">
        <v>95</v>
      </c>
      <c r="Z421" s="13"/>
      <c r="AA421" s="13"/>
      <c r="AB421" s="13"/>
      <c r="AC421" s="19">
        <v>0</v>
      </c>
      <c r="AD421" s="19">
        <v>77</v>
      </c>
      <c r="AE421" s="13" t="s">
        <v>56</v>
      </c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</row>
    <row r="422" spans="1:48" x14ac:dyDescent="0.15">
      <c r="A422" s="10"/>
      <c r="B422" s="10"/>
      <c r="C422" s="10"/>
      <c r="D422" s="10"/>
      <c r="E422" s="10" t="s">
        <v>258</v>
      </c>
      <c r="F422" s="10"/>
      <c r="G422" s="10"/>
      <c r="H422" s="10"/>
      <c r="I422" s="10"/>
      <c r="J422" s="10"/>
      <c r="K422" s="20"/>
      <c r="L422" s="20"/>
      <c r="M422" s="20"/>
      <c r="N422" s="21"/>
      <c r="O422" s="21"/>
      <c r="P422" s="21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</row>
    <row r="423" spans="1:48" x14ac:dyDescent="0.15">
      <c r="A423" s="13" t="b">
        <v>0</v>
      </c>
      <c r="B423" s="16" t="s">
        <v>1396</v>
      </c>
      <c r="C423" s="16" t="s">
        <v>1397</v>
      </c>
      <c r="D423" s="16"/>
      <c r="E423" s="16" t="s">
        <v>1397</v>
      </c>
      <c r="F423" s="16" t="s">
        <v>1398</v>
      </c>
      <c r="G423" s="17">
        <v>28415</v>
      </c>
      <c r="H423" s="13" t="s">
        <v>47</v>
      </c>
      <c r="I423" s="17">
        <v>2</v>
      </c>
      <c r="J423" s="13"/>
      <c r="K423" s="18" t="s">
        <v>62</v>
      </c>
      <c r="L423" s="18" t="s">
        <v>49</v>
      </c>
      <c r="M423" s="14" t="s">
        <v>50</v>
      </c>
      <c r="N423" s="15">
        <v>50.79</v>
      </c>
      <c r="O423" s="15" cm="1">
        <f t="array" ref="O423">N423*0.25+N423</f>
        <v>63.487499999999997</v>
      </c>
      <c r="P423" s="15" cm="1">
        <f t="array" ref="P423">O423*1.1765</f>
        <v>74.693043750000001</v>
      </c>
      <c r="Q423" s="13" t="s">
        <v>220</v>
      </c>
      <c r="R423" s="13"/>
      <c r="S423" s="13" t="s">
        <v>4779</v>
      </c>
      <c r="T423" s="13"/>
      <c r="U423" s="13"/>
      <c r="V423" s="13"/>
      <c r="W423" s="13"/>
      <c r="X423" s="13"/>
      <c r="Y423" s="16" t="s">
        <v>140</v>
      </c>
      <c r="Z423" s="13" t="s">
        <v>53</v>
      </c>
      <c r="AA423" s="13" t="s">
        <v>53</v>
      </c>
      <c r="AB423" s="13" t="s">
        <v>176</v>
      </c>
      <c r="AC423" s="19">
        <v>0</v>
      </c>
      <c r="AD423" s="19">
        <v>2</v>
      </c>
      <c r="AE423" s="13" t="s">
        <v>56</v>
      </c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</row>
    <row r="424" spans="1:48" x14ac:dyDescent="0.15">
      <c r="A424" s="13" t="b">
        <v>0</v>
      </c>
      <c r="B424" s="16" t="s">
        <v>1377</v>
      </c>
      <c r="C424" s="16" t="s">
        <v>1378</v>
      </c>
      <c r="D424" s="16"/>
      <c r="E424" s="16" t="s">
        <v>1378</v>
      </c>
      <c r="F424" s="16" t="s">
        <v>1379</v>
      </c>
      <c r="G424" s="17">
        <v>28416</v>
      </c>
      <c r="H424" s="13" t="s">
        <v>47</v>
      </c>
      <c r="I424" s="17">
        <v>2</v>
      </c>
      <c r="J424" s="13"/>
      <c r="K424" s="18" t="s">
        <v>62</v>
      </c>
      <c r="L424" s="18" t="s">
        <v>49</v>
      </c>
      <c r="M424" s="14" t="s">
        <v>50</v>
      </c>
      <c r="N424" s="15">
        <v>35.04</v>
      </c>
      <c r="O424" s="15" cm="1">
        <f t="array" ref="O424">N424*0.25+N424</f>
        <v>43.8</v>
      </c>
      <c r="P424" s="15" cm="1">
        <f t="array" ref="P424">O424*1.1765</f>
        <v>51.530700000000003</v>
      </c>
      <c r="Q424" s="13" t="s">
        <v>220</v>
      </c>
      <c r="R424" s="13"/>
      <c r="S424" s="13" t="s">
        <v>4769</v>
      </c>
      <c r="T424" s="13"/>
      <c r="U424" s="13"/>
      <c r="V424" s="13"/>
      <c r="W424" s="13"/>
      <c r="X424" s="13"/>
      <c r="Y424" s="16" t="s">
        <v>140</v>
      </c>
      <c r="Z424" s="13" t="s">
        <v>53</v>
      </c>
      <c r="AA424" s="13" t="s">
        <v>53</v>
      </c>
      <c r="AB424" s="13" t="s">
        <v>176</v>
      </c>
      <c r="AC424" s="19">
        <v>0</v>
      </c>
      <c r="AD424" s="19">
        <v>77</v>
      </c>
      <c r="AE424" s="13" t="s">
        <v>56</v>
      </c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</row>
    <row r="425" spans="1:48" x14ac:dyDescent="0.15">
      <c r="A425" s="13" t="b">
        <v>0</v>
      </c>
      <c r="B425" s="16" t="s">
        <v>1386</v>
      </c>
      <c r="C425" s="16" t="s">
        <v>1387</v>
      </c>
      <c r="D425" s="16"/>
      <c r="E425" s="16" t="s">
        <v>1387</v>
      </c>
      <c r="F425" s="16" t="s">
        <v>1388</v>
      </c>
      <c r="G425" s="17">
        <v>28417</v>
      </c>
      <c r="H425" s="13" t="s">
        <v>47</v>
      </c>
      <c r="I425" s="17">
        <v>2</v>
      </c>
      <c r="J425" s="13"/>
      <c r="K425" s="18" t="s">
        <v>62</v>
      </c>
      <c r="L425" s="18" t="s">
        <v>49</v>
      </c>
      <c r="M425" s="14" t="s">
        <v>50</v>
      </c>
      <c r="N425" s="15">
        <v>35.04</v>
      </c>
      <c r="O425" s="15" cm="1">
        <f t="array" ref="O425">N425*0.25+N425</f>
        <v>43.8</v>
      </c>
      <c r="P425" s="15" cm="1">
        <f t="array" ref="P425">O425*1.1765</f>
        <v>51.530700000000003</v>
      </c>
      <c r="Q425" s="13" t="s">
        <v>220</v>
      </c>
      <c r="R425" s="13"/>
      <c r="S425" s="13" t="s">
        <v>4769</v>
      </c>
      <c r="T425" s="13"/>
      <c r="U425" s="13"/>
      <c r="V425" s="13"/>
      <c r="W425" s="13"/>
      <c r="X425" s="13"/>
      <c r="Y425" s="16" t="s">
        <v>140</v>
      </c>
      <c r="Z425" s="13" t="s">
        <v>53</v>
      </c>
      <c r="AA425" s="13" t="s">
        <v>53</v>
      </c>
      <c r="AB425" s="13" t="s">
        <v>176</v>
      </c>
      <c r="AC425" s="19">
        <v>0</v>
      </c>
      <c r="AD425" s="19">
        <v>37</v>
      </c>
      <c r="AE425" s="13" t="s">
        <v>56</v>
      </c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</row>
    <row r="426" spans="1:48" x14ac:dyDescent="0.15">
      <c r="A426" s="13" t="b">
        <v>0</v>
      </c>
      <c r="B426" s="16" t="s">
        <v>1380</v>
      </c>
      <c r="C426" s="16" t="s">
        <v>1381</v>
      </c>
      <c r="D426" s="16"/>
      <c r="E426" s="16" t="s">
        <v>1381</v>
      </c>
      <c r="F426" s="16" t="s">
        <v>1382</v>
      </c>
      <c r="G426" s="17">
        <v>28418</v>
      </c>
      <c r="H426" s="13" t="s">
        <v>47</v>
      </c>
      <c r="I426" s="17">
        <v>2</v>
      </c>
      <c r="J426" s="13"/>
      <c r="K426" s="18" t="s">
        <v>62</v>
      </c>
      <c r="L426" s="18" t="s">
        <v>49</v>
      </c>
      <c r="M426" s="14" t="s">
        <v>50</v>
      </c>
      <c r="N426" s="15">
        <v>39.450000000000003</v>
      </c>
      <c r="O426" s="15" cm="1">
        <f t="array" ref="O426">N426*0.25+N426</f>
        <v>49.3125</v>
      </c>
      <c r="P426" s="15" cm="1">
        <f t="array" ref="P426">O426*1.1765</f>
        <v>58.016156250000002</v>
      </c>
      <c r="Q426" s="13" t="s">
        <v>220</v>
      </c>
      <c r="R426" s="13"/>
      <c r="S426" s="13" t="s">
        <v>4769</v>
      </c>
      <c r="T426" s="13"/>
      <c r="U426" s="13"/>
      <c r="V426" s="13"/>
      <c r="W426" s="13"/>
      <c r="X426" s="13"/>
      <c r="Y426" s="13" t="s">
        <v>140</v>
      </c>
      <c r="Z426" s="13" t="s">
        <v>53</v>
      </c>
      <c r="AA426" s="13" t="s">
        <v>53</v>
      </c>
      <c r="AB426" s="13" t="s">
        <v>176</v>
      </c>
      <c r="AC426" s="19">
        <v>0</v>
      </c>
      <c r="AD426" s="19">
        <v>87</v>
      </c>
      <c r="AE426" s="13" t="s">
        <v>56</v>
      </c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</row>
    <row r="427" spans="1:48" x14ac:dyDescent="0.15">
      <c r="A427" s="13" t="b">
        <v>0</v>
      </c>
      <c r="B427" s="16" t="s">
        <v>1004</v>
      </c>
      <c r="C427" s="16" t="s">
        <v>1004</v>
      </c>
      <c r="D427" s="16"/>
      <c r="E427" s="16" t="s">
        <v>1004</v>
      </c>
      <c r="F427" s="16" t="s">
        <v>1005</v>
      </c>
      <c r="G427" s="17">
        <v>28419</v>
      </c>
      <c r="H427" s="13" t="s">
        <v>47</v>
      </c>
      <c r="I427" s="17">
        <v>2</v>
      </c>
      <c r="J427" s="13"/>
      <c r="K427" s="18" t="s">
        <v>62</v>
      </c>
      <c r="L427" s="18" t="s">
        <v>49</v>
      </c>
      <c r="M427" s="14" t="s">
        <v>50</v>
      </c>
      <c r="N427" s="15">
        <v>42.67</v>
      </c>
      <c r="O427" s="15" cm="1">
        <f t="array" ref="O427">N427*0.25+N427</f>
        <v>53.337500000000006</v>
      </c>
      <c r="P427" s="15" cm="1">
        <f t="array" ref="P427">O427*1.1765</f>
        <v>62.751568750000011</v>
      </c>
      <c r="Q427" s="13" t="s">
        <v>220</v>
      </c>
      <c r="R427" s="13"/>
      <c r="S427" s="13" t="s">
        <v>4769</v>
      </c>
      <c r="T427" s="13"/>
      <c r="U427" s="13"/>
      <c r="V427" s="13"/>
      <c r="W427" s="13"/>
      <c r="X427" s="13"/>
      <c r="Y427" s="13" t="s">
        <v>140</v>
      </c>
      <c r="Z427" s="13" t="s">
        <v>53</v>
      </c>
      <c r="AA427" s="13" t="s">
        <v>53</v>
      </c>
      <c r="AB427" s="13" t="s">
        <v>176</v>
      </c>
      <c r="AC427" s="19">
        <v>0</v>
      </c>
      <c r="AD427" s="19">
        <v>50</v>
      </c>
      <c r="AE427" s="13" t="s">
        <v>56</v>
      </c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</row>
    <row r="428" spans="1:48" x14ac:dyDescent="0.15">
      <c r="A428" s="13" t="b">
        <v>0</v>
      </c>
      <c r="B428" s="16" t="s">
        <v>1383</v>
      </c>
      <c r="C428" s="16" t="s">
        <v>1384</v>
      </c>
      <c r="D428" s="16"/>
      <c r="E428" s="16" t="s">
        <v>1384</v>
      </c>
      <c r="F428" s="16" t="s">
        <v>1385</v>
      </c>
      <c r="G428" s="17">
        <v>28420</v>
      </c>
      <c r="H428" s="13" t="s">
        <v>47</v>
      </c>
      <c r="I428" s="17">
        <v>2</v>
      </c>
      <c r="J428" s="13"/>
      <c r="K428" s="18" t="s">
        <v>62</v>
      </c>
      <c r="L428" s="18" t="s">
        <v>49</v>
      </c>
      <c r="M428" s="14" t="s">
        <v>50</v>
      </c>
      <c r="N428" s="15">
        <v>39.619999999999997</v>
      </c>
      <c r="O428" s="15" cm="1">
        <f t="array" ref="O428">N428*0.25+N428</f>
        <v>49.524999999999999</v>
      </c>
      <c r="P428" s="15" cm="1">
        <f t="array" ref="P428">O428*1.1765</f>
        <v>58.2661625</v>
      </c>
      <c r="Q428" s="13" t="s">
        <v>220</v>
      </c>
      <c r="R428" s="13"/>
      <c r="S428" s="13" t="s">
        <v>4769</v>
      </c>
      <c r="T428" s="13"/>
      <c r="U428" s="13"/>
      <c r="V428" s="13"/>
      <c r="W428" s="13"/>
      <c r="X428" s="13"/>
      <c r="Y428" s="16" t="s">
        <v>140</v>
      </c>
      <c r="Z428" s="13" t="s">
        <v>53</v>
      </c>
      <c r="AA428" s="13" t="s">
        <v>53</v>
      </c>
      <c r="AB428" s="13" t="s">
        <v>176</v>
      </c>
      <c r="AC428" s="19">
        <v>0</v>
      </c>
      <c r="AD428" s="19">
        <v>215</v>
      </c>
      <c r="AE428" s="13" t="s">
        <v>56</v>
      </c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</row>
    <row r="429" spans="1:48" x14ac:dyDescent="0.15">
      <c r="A429" s="13" t="b">
        <v>0</v>
      </c>
      <c r="B429" s="16" t="s">
        <v>173</v>
      </c>
      <c r="C429" s="16" t="s">
        <v>173</v>
      </c>
      <c r="D429" s="16"/>
      <c r="E429" s="16" t="s">
        <v>173</v>
      </c>
      <c r="F429" s="16" t="s">
        <v>174</v>
      </c>
      <c r="G429" s="17">
        <v>34824</v>
      </c>
      <c r="H429" s="13" t="s">
        <v>47</v>
      </c>
      <c r="I429" s="17">
        <v>2</v>
      </c>
      <c r="J429" s="13"/>
      <c r="K429" s="18" t="s">
        <v>62</v>
      </c>
      <c r="L429" s="14" t="s">
        <v>175</v>
      </c>
      <c r="M429" s="14" t="s">
        <v>50</v>
      </c>
      <c r="N429" s="15">
        <v>43.59</v>
      </c>
      <c r="O429" s="15" cm="1">
        <f t="array" ref="O429">N429*0.25+N429</f>
        <v>54.487500000000004</v>
      </c>
      <c r="P429" s="15" cm="1">
        <f t="array" ref="P429">O429*1.1765</f>
        <v>64.104543750000005</v>
      </c>
      <c r="Q429" s="13" t="s">
        <v>220</v>
      </c>
      <c r="R429" s="13"/>
      <c r="S429" s="13" t="s">
        <v>4769</v>
      </c>
      <c r="T429" s="13"/>
      <c r="U429" s="13"/>
      <c r="V429" s="13"/>
      <c r="W429" s="13"/>
      <c r="X429" s="13"/>
      <c r="Y429" s="16" t="s">
        <v>140</v>
      </c>
      <c r="Z429" s="13" t="s">
        <v>53</v>
      </c>
      <c r="AA429" s="13" t="s">
        <v>53</v>
      </c>
      <c r="AB429" s="13" t="s">
        <v>176</v>
      </c>
      <c r="AC429" s="19">
        <v>0</v>
      </c>
      <c r="AD429" s="19">
        <v>24</v>
      </c>
      <c r="AE429" s="13" t="s">
        <v>56</v>
      </c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</row>
    <row r="430" spans="1:48" x14ac:dyDescent="0.15">
      <c r="A430" s="13" t="b">
        <v>0</v>
      </c>
      <c r="B430" s="16" t="s">
        <v>1064</v>
      </c>
      <c r="C430" s="16" t="s">
        <v>259</v>
      </c>
      <c r="D430" s="16"/>
      <c r="E430" s="16" t="s">
        <v>259</v>
      </c>
      <c r="F430" s="16" t="s">
        <v>1065</v>
      </c>
      <c r="G430" s="17">
        <v>28422</v>
      </c>
      <c r="H430" s="13" t="s">
        <v>47</v>
      </c>
      <c r="I430" s="17">
        <v>2</v>
      </c>
      <c r="J430" s="13"/>
      <c r="K430" s="18" t="s">
        <v>62</v>
      </c>
      <c r="L430" s="18" t="s">
        <v>49</v>
      </c>
      <c r="M430" s="14" t="s">
        <v>50</v>
      </c>
      <c r="N430" s="15">
        <v>43.59</v>
      </c>
      <c r="O430" s="15" cm="1">
        <f t="array" ref="O430">N430*0.25+N430</f>
        <v>54.487500000000004</v>
      </c>
      <c r="P430" s="15" cm="1">
        <f t="array" ref="P430">O430*1.1765</f>
        <v>64.104543750000005</v>
      </c>
      <c r="Q430" s="13" t="s">
        <v>220</v>
      </c>
      <c r="R430" s="13"/>
      <c r="S430" s="13" t="s">
        <v>4769</v>
      </c>
      <c r="T430" s="13"/>
      <c r="U430" s="13"/>
      <c r="V430" s="13"/>
      <c r="W430" s="13"/>
      <c r="X430" s="13"/>
      <c r="Y430" s="16" t="s">
        <v>140</v>
      </c>
      <c r="Z430" s="13" t="s">
        <v>53</v>
      </c>
      <c r="AA430" s="13" t="s">
        <v>53</v>
      </c>
      <c r="AB430" s="13" t="s">
        <v>176</v>
      </c>
      <c r="AC430" s="19">
        <v>0</v>
      </c>
      <c r="AD430" s="19">
        <v>36</v>
      </c>
      <c r="AE430" s="13" t="s">
        <v>56</v>
      </c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</row>
    <row r="431" spans="1:48" x14ac:dyDescent="0.15">
      <c r="A431" s="13" t="b">
        <v>0</v>
      </c>
      <c r="B431" s="16" t="s">
        <v>998</v>
      </c>
      <c r="C431" s="16" t="s">
        <v>999</v>
      </c>
      <c r="D431" s="16"/>
      <c r="E431" s="16" t="s">
        <v>999</v>
      </c>
      <c r="F431" s="16" t="s">
        <v>1000</v>
      </c>
      <c r="G431" s="17">
        <v>28426</v>
      </c>
      <c r="H431" s="13" t="s">
        <v>47</v>
      </c>
      <c r="I431" s="17">
        <v>2</v>
      </c>
      <c r="J431" s="13"/>
      <c r="K431" s="18" t="s">
        <v>62</v>
      </c>
      <c r="L431" s="18" t="s">
        <v>49</v>
      </c>
      <c r="M431" s="14" t="s">
        <v>50</v>
      </c>
      <c r="N431" s="15">
        <v>47.01</v>
      </c>
      <c r="O431" s="15" cm="1">
        <f t="array" ref="O431">N431*0.25+N431</f>
        <v>58.762499999999996</v>
      </c>
      <c r="P431" s="15" cm="1">
        <f t="array" ref="P431">O431*1.1765</f>
        <v>69.134081249999994</v>
      </c>
      <c r="Q431" s="13" t="s">
        <v>220</v>
      </c>
      <c r="R431" s="13"/>
      <c r="S431" s="13" t="s">
        <v>4779</v>
      </c>
      <c r="T431" s="13"/>
      <c r="U431" s="13"/>
      <c r="V431" s="13"/>
      <c r="W431" s="13"/>
      <c r="X431" s="13"/>
      <c r="Y431" s="16" t="s">
        <v>140</v>
      </c>
      <c r="Z431" s="13" t="s">
        <v>53</v>
      </c>
      <c r="AA431" s="13" t="s">
        <v>53</v>
      </c>
      <c r="AB431" s="13" t="s">
        <v>176</v>
      </c>
      <c r="AC431" s="19">
        <v>0</v>
      </c>
      <c r="AD431" s="19">
        <v>135</v>
      </c>
      <c r="AE431" s="13" t="s">
        <v>56</v>
      </c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</row>
    <row r="432" spans="1:48" x14ac:dyDescent="0.15">
      <c r="A432" t="b">
        <v>0</v>
      </c>
      <c r="B432" s="101" t="s">
        <v>4753</v>
      </c>
      <c r="C432" s="101" t="s">
        <v>4754</v>
      </c>
      <c r="D432" s="101"/>
      <c r="E432" s="101" t="s">
        <v>4754</v>
      </c>
      <c r="F432" s="101" t="s">
        <v>4755</v>
      </c>
      <c r="G432" s="102">
        <v>28409</v>
      </c>
      <c r="H432" t="s">
        <v>47</v>
      </c>
      <c r="I432" s="102">
        <v>2</v>
      </c>
      <c r="K432" s="103" t="s">
        <v>62</v>
      </c>
      <c r="L432" s="103" t="s">
        <v>49</v>
      </c>
      <c r="M432" s="90" t="s">
        <v>50</v>
      </c>
      <c r="N432" s="91">
        <v>48.85</v>
      </c>
      <c r="O432" s="91" cm="1">
        <f t="array" ref="O432">N432*0.25+N432</f>
        <v>61.0625</v>
      </c>
      <c r="P432" s="91">
        <v>83.617000000000004</v>
      </c>
      <c r="Q432" t="s">
        <v>220</v>
      </c>
      <c r="S432" t="s">
        <v>4779</v>
      </c>
      <c r="Y432" s="101" t="s">
        <v>140</v>
      </c>
      <c r="Z432" t="s">
        <v>53</v>
      </c>
      <c r="AA432" t="s">
        <v>53</v>
      </c>
      <c r="AB432" t="s">
        <v>176</v>
      </c>
      <c r="AC432" s="104">
        <v>0</v>
      </c>
      <c r="AD432" s="104">
        <v>225</v>
      </c>
      <c r="AE432" t="s">
        <v>56</v>
      </c>
    </row>
    <row r="433" spans="1:48" x14ac:dyDescent="0.15">
      <c r="A433" s="13" t="b">
        <v>0</v>
      </c>
      <c r="B433" s="16" t="s">
        <v>217</v>
      </c>
      <c r="C433" s="16" t="s">
        <v>218</v>
      </c>
      <c r="D433" s="16"/>
      <c r="E433" s="16" t="s">
        <v>218</v>
      </c>
      <c r="F433" s="16" t="s">
        <v>219</v>
      </c>
      <c r="G433" s="17">
        <v>28411</v>
      </c>
      <c r="H433" s="13" t="s">
        <v>47</v>
      </c>
      <c r="I433" s="17">
        <v>2</v>
      </c>
      <c r="J433" s="13"/>
      <c r="K433" s="18" t="s">
        <v>62</v>
      </c>
      <c r="L433" s="18" t="s">
        <v>49</v>
      </c>
      <c r="M433" s="14" t="s">
        <v>50</v>
      </c>
      <c r="N433" s="15">
        <v>51.22</v>
      </c>
      <c r="O433" s="15" cm="1">
        <f t="array" ref="O433">N433*0.25+N433</f>
        <v>64.025000000000006</v>
      </c>
      <c r="P433" s="15" cm="1">
        <f t="array" ref="P433">O433*1.1765</f>
        <v>75.325412500000013</v>
      </c>
      <c r="Q433" s="13" t="s">
        <v>220</v>
      </c>
      <c r="R433" s="13"/>
      <c r="S433" s="13" t="s">
        <v>4772</v>
      </c>
      <c r="T433" s="13"/>
      <c r="U433" s="13"/>
      <c r="V433" s="13"/>
      <c r="W433" s="13"/>
      <c r="X433" s="13"/>
      <c r="Y433" s="16" t="s">
        <v>140</v>
      </c>
      <c r="Z433" s="13" t="s">
        <v>53</v>
      </c>
      <c r="AA433" s="13" t="s">
        <v>53</v>
      </c>
      <c r="AB433" s="13" t="s">
        <v>176</v>
      </c>
      <c r="AC433" s="19">
        <v>0</v>
      </c>
      <c r="AD433" s="19">
        <v>75</v>
      </c>
      <c r="AE433" s="13" t="s">
        <v>56</v>
      </c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</row>
    <row r="434" spans="1:48" x14ac:dyDescent="0.15">
      <c r="A434" s="13" t="b">
        <v>0</v>
      </c>
      <c r="B434" s="16" t="s">
        <v>1390</v>
      </c>
      <c r="C434" s="16" t="s">
        <v>1391</v>
      </c>
      <c r="D434" s="16"/>
      <c r="E434" s="16" t="s">
        <v>1391</v>
      </c>
      <c r="F434" s="16" t="s">
        <v>1392</v>
      </c>
      <c r="G434" s="17">
        <v>28412</v>
      </c>
      <c r="H434" s="13" t="s">
        <v>47</v>
      </c>
      <c r="I434" s="17">
        <v>2</v>
      </c>
      <c r="J434" s="13"/>
      <c r="K434" s="18" t="s">
        <v>62</v>
      </c>
      <c r="L434" s="18" t="s">
        <v>49</v>
      </c>
      <c r="M434" s="14" t="s">
        <v>50</v>
      </c>
      <c r="N434" s="15">
        <v>57.78</v>
      </c>
      <c r="O434" s="15" cm="1">
        <f t="array" ref="O434">N434*0.25+N434</f>
        <v>72.224999999999994</v>
      </c>
      <c r="P434" s="15" cm="1">
        <f t="array" ref="P434">O434*1.1765</f>
        <v>84.9727125</v>
      </c>
      <c r="Q434" s="13" t="s">
        <v>220</v>
      </c>
      <c r="R434" s="13"/>
      <c r="S434" s="13" t="s">
        <v>4772</v>
      </c>
      <c r="T434" s="13"/>
      <c r="U434" s="13"/>
      <c r="V434" s="13"/>
      <c r="W434" s="13"/>
      <c r="X434" s="13"/>
      <c r="Y434" s="16" t="s">
        <v>140</v>
      </c>
      <c r="Z434" s="13" t="s">
        <v>53</v>
      </c>
      <c r="AA434" s="13" t="s">
        <v>53</v>
      </c>
      <c r="AB434" s="13" t="s">
        <v>176</v>
      </c>
      <c r="AC434" s="19">
        <v>0</v>
      </c>
      <c r="AD434" s="19">
        <v>106</v>
      </c>
      <c r="AE434" s="13" t="s">
        <v>56</v>
      </c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</row>
    <row r="435" spans="1:48" x14ac:dyDescent="0.15">
      <c r="A435" s="13" t="b">
        <v>0</v>
      </c>
      <c r="B435" s="16" t="s">
        <v>1393</v>
      </c>
      <c r="C435" s="16" t="s">
        <v>1394</v>
      </c>
      <c r="D435" s="16"/>
      <c r="E435" s="16" t="s">
        <v>1394</v>
      </c>
      <c r="F435" s="16" t="s">
        <v>1395</v>
      </c>
      <c r="G435" s="17">
        <v>28413</v>
      </c>
      <c r="H435" s="13" t="s">
        <v>47</v>
      </c>
      <c r="I435" s="17">
        <v>2</v>
      </c>
      <c r="J435" s="13"/>
      <c r="K435" s="18" t="s">
        <v>62</v>
      </c>
      <c r="L435" s="18" t="s">
        <v>49</v>
      </c>
      <c r="M435" s="14" t="s">
        <v>50</v>
      </c>
      <c r="N435" s="15">
        <v>55.1</v>
      </c>
      <c r="O435" s="15" cm="1">
        <f t="array" ref="O435">N435*0.25+N435</f>
        <v>68.875</v>
      </c>
      <c r="P435" s="15" cm="1">
        <f t="array" ref="P435">O435*1.1765</f>
        <v>81.03143750000001</v>
      </c>
      <c r="Q435" s="13" t="s">
        <v>220</v>
      </c>
      <c r="R435" s="13"/>
      <c r="S435" s="13" t="s">
        <v>4772</v>
      </c>
      <c r="T435" s="13"/>
      <c r="U435" s="13"/>
      <c r="V435" s="13"/>
      <c r="W435" s="13"/>
      <c r="X435" s="13"/>
      <c r="Y435" s="16" t="s">
        <v>140</v>
      </c>
      <c r="Z435" s="13" t="s">
        <v>53</v>
      </c>
      <c r="AA435" s="13" t="s">
        <v>53</v>
      </c>
      <c r="AB435" s="13" t="s">
        <v>176</v>
      </c>
      <c r="AC435" s="19">
        <v>0</v>
      </c>
      <c r="AD435" s="19">
        <v>26</v>
      </c>
      <c r="AE435" s="13" t="s">
        <v>56</v>
      </c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</row>
    <row r="436" spans="1:48" x14ac:dyDescent="0.15">
      <c r="A436" s="13" t="b">
        <v>0</v>
      </c>
      <c r="B436" s="16" t="s">
        <v>180</v>
      </c>
      <c r="C436" s="16" t="s">
        <v>181</v>
      </c>
      <c r="D436" s="16"/>
      <c r="E436" s="16" t="s">
        <v>181</v>
      </c>
      <c r="F436" s="16" t="s">
        <v>182</v>
      </c>
      <c r="G436" s="17">
        <v>34819</v>
      </c>
      <c r="H436" s="13" t="s">
        <v>47</v>
      </c>
      <c r="I436" s="17">
        <v>2</v>
      </c>
      <c r="J436" s="13"/>
      <c r="K436" s="18" t="s">
        <v>62</v>
      </c>
      <c r="L436" s="14" t="s">
        <v>139</v>
      </c>
      <c r="M436" s="14" t="s">
        <v>50</v>
      </c>
      <c r="N436" s="15">
        <v>36.18</v>
      </c>
      <c r="O436" s="15" cm="1">
        <f t="array" ref="O436">N436*0.25+N436</f>
        <v>45.225000000000001</v>
      </c>
      <c r="P436" s="15" cm="1">
        <f t="array" ref="P436">O436*1.1765</f>
        <v>53.207212500000004</v>
      </c>
      <c r="Q436" s="13" t="s">
        <v>220</v>
      </c>
      <c r="R436" s="13"/>
      <c r="S436" s="13" t="s">
        <v>4771</v>
      </c>
      <c r="T436" s="13"/>
      <c r="U436" s="13"/>
      <c r="V436" s="13"/>
      <c r="W436" s="13"/>
      <c r="X436" s="13"/>
      <c r="Y436" s="16" t="s">
        <v>140</v>
      </c>
      <c r="Z436" s="13" t="s">
        <v>53</v>
      </c>
      <c r="AA436" s="13" t="s">
        <v>53</v>
      </c>
      <c r="AB436" s="13" t="s">
        <v>176</v>
      </c>
      <c r="AC436" s="19">
        <v>0</v>
      </c>
      <c r="AD436" s="19">
        <v>0</v>
      </c>
      <c r="AE436" s="13" t="s">
        <v>56</v>
      </c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</row>
    <row r="437" spans="1:48" x14ac:dyDescent="0.15">
      <c r="A437" s="13" t="b">
        <v>0</v>
      </c>
      <c r="B437" s="16" t="s">
        <v>992</v>
      </c>
      <c r="C437" s="16" t="s">
        <v>993</v>
      </c>
      <c r="D437" s="16"/>
      <c r="E437" s="16" t="s">
        <v>993</v>
      </c>
      <c r="F437" s="16" t="s">
        <v>994</v>
      </c>
      <c r="G437" s="17">
        <v>28423</v>
      </c>
      <c r="H437" s="13" t="s">
        <v>47</v>
      </c>
      <c r="I437" s="17">
        <v>2</v>
      </c>
      <c r="J437" s="13"/>
      <c r="K437" s="18" t="s">
        <v>62</v>
      </c>
      <c r="L437" s="18" t="s">
        <v>49</v>
      </c>
      <c r="M437" s="14" t="s">
        <v>50</v>
      </c>
      <c r="N437" s="15">
        <v>49.88</v>
      </c>
      <c r="O437" s="15" cm="1">
        <f t="array" ref="O437">N437*0.25+N437</f>
        <v>62.35</v>
      </c>
      <c r="P437" s="15" cm="1">
        <f t="array" ref="P437">O437*1.1765</f>
        <v>73.354775000000004</v>
      </c>
      <c r="Q437" s="13" t="s">
        <v>220</v>
      </c>
      <c r="R437" s="13"/>
      <c r="S437" s="13" t="s">
        <v>4779</v>
      </c>
      <c r="T437" s="13"/>
      <c r="U437" s="13"/>
      <c r="V437" s="13"/>
      <c r="W437" s="13"/>
      <c r="X437" s="13"/>
      <c r="Y437" s="16" t="s">
        <v>140</v>
      </c>
      <c r="Z437" s="13" t="s">
        <v>53</v>
      </c>
      <c r="AA437" s="13" t="s">
        <v>53</v>
      </c>
      <c r="AB437" s="13" t="s">
        <v>176</v>
      </c>
      <c r="AC437" s="19">
        <v>0</v>
      </c>
      <c r="AD437" s="19">
        <v>16</v>
      </c>
      <c r="AE437" s="13" t="s">
        <v>56</v>
      </c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</row>
    <row r="438" spans="1:48" x14ac:dyDescent="0.15">
      <c r="A438" s="13" t="b">
        <v>0</v>
      </c>
      <c r="B438" s="16" t="s">
        <v>1001</v>
      </c>
      <c r="C438" s="16" t="s">
        <v>1002</v>
      </c>
      <c r="D438" s="16"/>
      <c r="E438" s="16" t="s">
        <v>1002</v>
      </c>
      <c r="F438" s="16" t="s">
        <v>1003</v>
      </c>
      <c r="G438" s="17">
        <v>28427</v>
      </c>
      <c r="H438" s="13" t="s">
        <v>47</v>
      </c>
      <c r="I438" s="17">
        <v>2</v>
      </c>
      <c r="J438" s="13"/>
      <c r="K438" s="18" t="s">
        <v>62</v>
      </c>
      <c r="L438" s="18" t="s">
        <v>49</v>
      </c>
      <c r="M438" s="14" t="s">
        <v>50</v>
      </c>
      <c r="N438" s="15">
        <v>43.06</v>
      </c>
      <c r="O438" s="15" cm="1">
        <f t="array" ref="O438">N438*0.25+N438</f>
        <v>53.825000000000003</v>
      </c>
      <c r="P438" s="15" cm="1">
        <f t="array" ref="P438">O438*1.1765</f>
        <v>63.32511250000001</v>
      </c>
      <c r="Q438" s="13" t="s">
        <v>220</v>
      </c>
      <c r="R438" s="13"/>
      <c r="S438" s="13" t="s">
        <v>4779</v>
      </c>
      <c r="T438" s="13"/>
      <c r="U438" s="13"/>
      <c r="V438" s="13"/>
      <c r="W438" s="13"/>
      <c r="X438" s="13"/>
      <c r="Y438" s="16" t="s">
        <v>140</v>
      </c>
      <c r="Z438" s="13" t="s">
        <v>53</v>
      </c>
      <c r="AA438" s="13" t="s">
        <v>53</v>
      </c>
      <c r="AB438" s="13" t="s">
        <v>176</v>
      </c>
      <c r="AC438" s="19">
        <v>0</v>
      </c>
      <c r="AD438" s="19">
        <v>74</v>
      </c>
      <c r="AE438" s="13" t="s">
        <v>56</v>
      </c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</row>
    <row r="439" spans="1:48" x14ac:dyDescent="0.15">
      <c r="A439" s="13" t="b">
        <v>0</v>
      </c>
      <c r="B439" s="16" t="s">
        <v>1012</v>
      </c>
      <c r="C439" s="16" t="s">
        <v>1013</v>
      </c>
      <c r="D439" s="16"/>
      <c r="E439" s="16" t="s">
        <v>1013</v>
      </c>
      <c r="F439" s="16" t="s">
        <v>1014</v>
      </c>
      <c r="G439" s="17">
        <v>28430</v>
      </c>
      <c r="H439" s="13" t="s">
        <v>47</v>
      </c>
      <c r="I439" s="17">
        <v>2</v>
      </c>
      <c r="J439" s="13"/>
      <c r="K439" s="18" t="s">
        <v>62</v>
      </c>
      <c r="L439" s="18" t="s">
        <v>49</v>
      </c>
      <c r="M439" s="14" t="s">
        <v>50</v>
      </c>
      <c r="N439" s="15">
        <v>48.55</v>
      </c>
      <c r="O439" s="15" cm="1">
        <f t="array" ref="O439">N439*0.25+N439</f>
        <v>60.6875</v>
      </c>
      <c r="P439" s="15" cm="1">
        <f t="array" ref="P439">O439*1.1765</f>
        <v>71.398843750000012</v>
      </c>
      <c r="Q439" s="13" t="s">
        <v>220</v>
      </c>
      <c r="R439" s="13"/>
      <c r="S439" s="13" t="s">
        <v>4771</v>
      </c>
      <c r="T439" s="13"/>
      <c r="U439" s="13"/>
      <c r="V439" s="13"/>
      <c r="W439" s="13"/>
      <c r="X439" s="13"/>
      <c r="Y439" s="16" t="s">
        <v>140</v>
      </c>
      <c r="Z439" s="13" t="s">
        <v>53</v>
      </c>
      <c r="AA439" s="13" t="s">
        <v>53</v>
      </c>
      <c r="AB439" s="13" t="s">
        <v>176</v>
      </c>
      <c r="AC439" s="19">
        <v>0</v>
      </c>
      <c r="AD439" s="19">
        <v>177</v>
      </c>
      <c r="AE439" s="13" t="s">
        <v>56</v>
      </c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</row>
    <row r="440" spans="1:48" x14ac:dyDescent="0.15">
      <c r="A440" s="13" t="b">
        <v>0</v>
      </c>
      <c r="B440" s="16" t="s">
        <v>1015</v>
      </c>
      <c r="C440" s="16" t="s">
        <v>1016</v>
      </c>
      <c r="D440" s="16"/>
      <c r="E440" s="16" t="s">
        <v>1016</v>
      </c>
      <c r="F440" s="16" t="s">
        <v>1017</v>
      </c>
      <c r="G440" s="17">
        <v>28431</v>
      </c>
      <c r="H440" s="13" t="s">
        <v>47</v>
      </c>
      <c r="I440" s="17">
        <v>2</v>
      </c>
      <c r="J440" s="13"/>
      <c r="K440" s="18" t="s">
        <v>62</v>
      </c>
      <c r="L440" s="18" t="s">
        <v>49</v>
      </c>
      <c r="M440" s="14" t="s">
        <v>50</v>
      </c>
      <c r="N440" s="15">
        <v>47.42</v>
      </c>
      <c r="O440" s="15" cm="1">
        <f t="array" ref="O440">N440*0.25+N440</f>
        <v>59.275000000000006</v>
      </c>
      <c r="P440" s="15" cm="1">
        <f t="array" ref="P440">O440*1.1765</f>
        <v>69.737037500000014</v>
      </c>
      <c r="Q440" s="13" t="s">
        <v>220</v>
      </c>
      <c r="R440" s="13"/>
      <c r="S440" s="13" t="s">
        <v>4772</v>
      </c>
      <c r="T440" s="13"/>
      <c r="U440" s="13"/>
      <c r="V440" s="13"/>
      <c r="W440" s="13"/>
      <c r="X440" s="13"/>
      <c r="Y440" s="16" t="s">
        <v>140</v>
      </c>
      <c r="Z440" s="13" t="s">
        <v>53</v>
      </c>
      <c r="AA440" s="13" t="s">
        <v>53</v>
      </c>
      <c r="AB440" s="13" t="s">
        <v>176</v>
      </c>
      <c r="AC440" s="19">
        <v>0</v>
      </c>
      <c r="AD440" s="19">
        <v>9</v>
      </c>
      <c r="AE440" s="13" t="s">
        <v>56</v>
      </c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</row>
    <row r="441" spans="1:48" x14ac:dyDescent="0.15">
      <c r="A441" s="13" t="b">
        <v>0</v>
      </c>
      <c r="B441" s="16" t="s">
        <v>1018</v>
      </c>
      <c r="C441" s="16" t="s">
        <v>1019</v>
      </c>
      <c r="D441" s="16"/>
      <c r="E441" s="16" t="s">
        <v>1019</v>
      </c>
      <c r="F441" s="16" t="s">
        <v>1020</v>
      </c>
      <c r="G441" s="17">
        <v>28432</v>
      </c>
      <c r="H441" s="13" t="s">
        <v>47</v>
      </c>
      <c r="I441" s="17">
        <v>2</v>
      </c>
      <c r="J441" s="13"/>
      <c r="K441" s="18" t="s">
        <v>62</v>
      </c>
      <c r="L441" s="18" t="s">
        <v>139</v>
      </c>
      <c r="M441" s="14" t="s">
        <v>50</v>
      </c>
      <c r="N441" s="15">
        <v>53.98</v>
      </c>
      <c r="O441" s="15" cm="1">
        <f t="array" ref="O441">N441*0.25+N441</f>
        <v>67.474999999999994</v>
      </c>
      <c r="P441" s="15" cm="1">
        <f t="array" ref="P441">O441*1.1765</f>
        <v>79.384337500000001</v>
      </c>
      <c r="Q441" s="13" t="s">
        <v>220</v>
      </c>
      <c r="R441" s="13"/>
      <c r="S441" s="13" t="s">
        <v>4772</v>
      </c>
      <c r="T441" s="13"/>
      <c r="U441" s="13"/>
      <c r="V441" s="13"/>
      <c r="W441" s="13"/>
      <c r="X441" s="13"/>
      <c r="Y441" s="16" t="s">
        <v>140</v>
      </c>
      <c r="Z441" s="13" t="s">
        <v>53</v>
      </c>
      <c r="AA441" s="13" t="s">
        <v>53</v>
      </c>
      <c r="AB441" s="13" t="s">
        <v>176</v>
      </c>
      <c r="AC441" s="19">
        <v>0</v>
      </c>
      <c r="AD441" s="19">
        <v>32</v>
      </c>
      <c r="AE441" s="13" t="s">
        <v>56</v>
      </c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</row>
    <row r="442" spans="1:48" x14ac:dyDescent="0.15">
      <c r="A442" s="13" t="b">
        <v>0</v>
      </c>
      <c r="B442" s="16" t="s">
        <v>1051</v>
      </c>
      <c r="C442" s="16" t="s">
        <v>1052</v>
      </c>
      <c r="D442" s="16"/>
      <c r="E442" s="16" t="s">
        <v>1052</v>
      </c>
      <c r="F442" s="16" t="s">
        <v>1053</v>
      </c>
      <c r="G442" s="17">
        <v>28439</v>
      </c>
      <c r="H442" s="13" t="s">
        <v>47</v>
      </c>
      <c r="I442" s="17">
        <v>2</v>
      </c>
      <c r="J442" s="13"/>
      <c r="K442" s="18" t="s">
        <v>62</v>
      </c>
      <c r="L442" s="18" t="s">
        <v>49</v>
      </c>
      <c r="M442" s="14" t="s">
        <v>50</v>
      </c>
      <c r="N442" s="15">
        <v>55.32</v>
      </c>
      <c r="O442" s="15" cm="1">
        <f t="array" ref="O442">N442*0.25+N442</f>
        <v>69.150000000000006</v>
      </c>
      <c r="P442" s="15" cm="1">
        <f t="array" ref="P442">O442*1.1765</f>
        <v>81.35497500000001</v>
      </c>
      <c r="Q442" s="13" t="s">
        <v>220</v>
      </c>
      <c r="R442" s="13"/>
      <c r="S442" s="13" t="s">
        <v>4779</v>
      </c>
      <c r="T442" s="13"/>
      <c r="U442" s="13"/>
      <c r="V442" s="13"/>
      <c r="W442" s="13"/>
      <c r="X442" s="13"/>
      <c r="Y442" s="16" t="s">
        <v>140</v>
      </c>
      <c r="Z442" s="13" t="s">
        <v>53</v>
      </c>
      <c r="AA442" s="13" t="s">
        <v>53</v>
      </c>
      <c r="AB442" s="13" t="s">
        <v>176</v>
      </c>
      <c r="AC442" s="19">
        <v>0</v>
      </c>
      <c r="AD442" s="19">
        <v>30</v>
      </c>
      <c r="AE442" s="13" t="s">
        <v>56</v>
      </c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</row>
    <row r="443" spans="1:48" x14ac:dyDescent="0.15">
      <c r="A443" s="13" t="b">
        <v>0</v>
      </c>
      <c r="B443" s="16" t="s">
        <v>989</v>
      </c>
      <c r="C443" s="16" t="s">
        <v>990</v>
      </c>
      <c r="D443" s="16"/>
      <c r="E443" s="16" t="s">
        <v>990</v>
      </c>
      <c r="F443" s="16" t="s">
        <v>991</v>
      </c>
      <c r="G443" s="17">
        <v>28440</v>
      </c>
      <c r="H443" s="13" t="s">
        <v>47</v>
      </c>
      <c r="I443" s="17">
        <v>2</v>
      </c>
      <c r="J443" s="13"/>
      <c r="K443" s="18" t="s">
        <v>62</v>
      </c>
      <c r="L443" s="18" t="s">
        <v>49</v>
      </c>
      <c r="M443" s="14" t="s">
        <v>50</v>
      </c>
      <c r="N443" s="15">
        <v>39.29</v>
      </c>
      <c r="O443" s="15" cm="1">
        <f t="array" ref="O443">N443*0.25+N443</f>
        <v>49.112499999999997</v>
      </c>
      <c r="P443" s="15" cm="1">
        <f t="array" ref="P443">O443*1.1765</f>
        <v>57.780856249999999</v>
      </c>
      <c r="Q443" s="13" t="s">
        <v>220</v>
      </c>
      <c r="R443" s="13"/>
      <c r="S443" s="13" t="s">
        <v>4772</v>
      </c>
      <c r="T443" s="13"/>
      <c r="U443" s="13"/>
      <c r="V443" s="13"/>
      <c r="W443" s="13"/>
      <c r="X443" s="13"/>
      <c r="Y443" s="16" t="s">
        <v>140</v>
      </c>
      <c r="Z443" s="13" t="s">
        <v>53</v>
      </c>
      <c r="AA443" s="13" t="s">
        <v>53</v>
      </c>
      <c r="AB443" s="13" t="s">
        <v>176</v>
      </c>
      <c r="AC443" s="19">
        <v>0</v>
      </c>
      <c r="AD443" s="19">
        <v>24</v>
      </c>
      <c r="AE443" s="13" t="s">
        <v>56</v>
      </c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</row>
    <row r="444" spans="1:48" x14ac:dyDescent="0.15">
      <c r="A444" s="13" t="b">
        <v>0</v>
      </c>
      <c r="B444" s="16" t="s">
        <v>995</v>
      </c>
      <c r="C444" s="16" t="s">
        <v>996</v>
      </c>
      <c r="D444" s="16"/>
      <c r="E444" s="16" t="s">
        <v>996</v>
      </c>
      <c r="F444" s="16" t="s">
        <v>997</v>
      </c>
      <c r="G444" s="17">
        <v>28424</v>
      </c>
      <c r="H444" s="13" t="s">
        <v>47</v>
      </c>
      <c r="I444" s="17">
        <v>2</v>
      </c>
      <c r="J444" s="13"/>
      <c r="K444" s="18" t="s">
        <v>62</v>
      </c>
      <c r="L444" s="18" t="s">
        <v>139</v>
      </c>
      <c r="M444" s="14" t="s">
        <v>50</v>
      </c>
      <c r="N444" s="15">
        <v>53.65</v>
      </c>
      <c r="O444" s="15" cm="1">
        <f t="array" ref="O444">N444*0.25+N444</f>
        <v>67.0625</v>
      </c>
      <c r="P444" s="15" cm="1">
        <f t="array" ref="P444">O444*1.1765</f>
        <v>78.899031250000007</v>
      </c>
      <c r="Q444" s="13" t="s">
        <v>220</v>
      </c>
      <c r="R444" s="13"/>
      <c r="S444" s="13"/>
      <c r="T444" s="13"/>
      <c r="U444" s="13"/>
      <c r="V444" s="13"/>
      <c r="W444" s="13"/>
      <c r="X444" s="13"/>
      <c r="Y444" s="16" t="s">
        <v>140</v>
      </c>
      <c r="Z444" s="13" t="s">
        <v>53</v>
      </c>
      <c r="AA444" s="13" t="s">
        <v>53</v>
      </c>
      <c r="AB444" s="13" t="s">
        <v>176</v>
      </c>
      <c r="AC444" s="19">
        <v>0</v>
      </c>
      <c r="AD444" s="19">
        <v>324</v>
      </c>
      <c r="AE444" s="13" t="s">
        <v>56</v>
      </c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</row>
    <row r="445" spans="1:48" x14ac:dyDescent="0.15">
      <c r="A445" s="13" t="b">
        <v>0</v>
      </c>
      <c r="B445" s="16" t="s">
        <v>1033</v>
      </c>
      <c r="C445" s="16" t="s">
        <v>1034</v>
      </c>
      <c r="D445" s="16"/>
      <c r="E445" s="16" t="s">
        <v>1034</v>
      </c>
      <c r="F445" s="16" t="s">
        <v>1035</v>
      </c>
      <c r="G445" s="17">
        <v>28441</v>
      </c>
      <c r="H445" s="13" t="s">
        <v>47</v>
      </c>
      <c r="I445" s="17">
        <v>2</v>
      </c>
      <c r="J445" s="13"/>
      <c r="K445" s="18" t="s">
        <v>62</v>
      </c>
      <c r="L445" s="18" t="s">
        <v>49</v>
      </c>
      <c r="M445" s="14" t="s">
        <v>50</v>
      </c>
      <c r="N445" s="15">
        <v>45.49</v>
      </c>
      <c r="O445" s="15" cm="1">
        <f t="array" ref="O445">N445*0.25+N445</f>
        <v>56.862500000000004</v>
      </c>
      <c r="P445" s="15" cm="1">
        <f t="array" ref="P445">O445*1.1765</f>
        <v>66.898731250000012</v>
      </c>
      <c r="Q445" s="13" t="s">
        <v>220</v>
      </c>
      <c r="R445" s="13"/>
      <c r="S445" s="13" t="s">
        <v>4772</v>
      </c>
      <c r="T445" s="13"/>
      <c r="U445" s="13"/>
      <c r="V445" s="13"/>
      <c r="W445" s="13"/>
      <c r="X445" s="13"/>
      <c r="Y445" s="16" t="s">
        <v>140</v>
      </c>
      <c r="Z445" s="13" t="s">
        <v>53</v>
      </c>
      <c r="AA445" s="13" t="s">
        <v>53</v>
      </c>
      <c r="AB445" s="13" t="s">
        <v>176</v>
      </c>
      <c r="AC445" s="19">
        <v>0</v>
      </c>
      <c r="AD445" s="19">
        <v>123</v>
      </c>
      <c r="AE445" s="13" t="s">
        <v>56</v>
      </c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</row>
    <row r="446" spans="1:48" x14ac:dyDescent="0.15">
      <c r="A446" s="13" t="b">
        <v>0</v>
      </c>
      <c r="B446" s="16" t="s">
        <v>1066</v>
      </c>
      <c r="C446" s="16" t="s">
        <v>262</v>
      </c>
      <c r="D446" s="16"/>
      <c r="E446" s="16" t="s">
        <v>262</v>
      </c>
      <c r="F446" s="16" t="s">
        <v>1067</v>
      </c>
      <c r="G446" s="17">
        <v>28442</v>
      </c>
      <c r="H446" s="13" t="s">
        <v>47</v>
      </c>
      <c r="I446" s="17">
        <v>2</v>
      </c>
      <c r="J446" s="13"/>
      <c r="K446" s="18" t="s">
        <v>62</v>
      </c>
      <c r="L446" s="18" t="s">
        <v>49</v>
      </c>
      <c r="M446" s="14" t="s">
        <v>50</v>
      </c>
      <c r="N446" s="15">
        <v>36.869999999999997</v>
      </c>
      <c r="O446" s="15" cm="1">
        <f t="array" ref="O446">N446*0.25+N446</f>
        <v>46.087499999999999</v>
      </c>
      <c r="P446" s="15" cm="1">
        <f t="array" ref="P446">O446*1.1765</f>
        <v>54.221943750000001</v>
      </c>
      <c r="Q446" s="13" t="s">
        <v>220</v>
      </c>
      <c r="R446" s="13"/>
      <c r="S446" s="13"/>
      <c r="T446" s="13"/>
      <c r="U446" s="13"/>
      <c r="V446" s="13"/>
      <c r="W446" s="13"/>
      <c r="X446" s="13"/>
      <c r="Y446" s="16" t="s">
        <v>140</v>
      </c>
      <c r="Z446" s="13" t="s">
        <v>53</v>
      </c>
      <c r="AA446" s="13" t="s">
        <v>53</v>
      </c>
      <c r="AB446" s="13" t="s">
        <v>176</v>
      </c>
      <c r="AC446" s="19">
        <v>0</v>
      </c>
      <c r="AD446" s="19">
        <v>56</v>
      </c>
      <c r="AE446" s="13" t="s">
        <v>56</v>
      </c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</row>
    <row r="447" spans="1:48" x14ac:dyDescent="0.15">
      <c r="A447" s="13" t="b">
        <v>0</v>
      </c>
      <c r="B447" s="16" t="s">
        <v>177</v>
      </c>
      <c r="C447" s="16" t="s">
        <v>178</v>
      </c>
      <c r="D447" s="16"/>
      <c r="E447" s="16" t="s">
        <v>178</v>
      </c>
      <c r="F447" s="16" t="s">
        <v>179</v>
      </c>
      <c r="G447" s="17">
        <v>28408</v>
      </c>
      <c r="H447" s="13" t="s">
        <v>47</v>
      </c>
      <c r="I447" s="17">
        <v>2</v>
      </c>
      <c r="J447" s="13"/>
      <c r="K447" s="18" t="s">
        <v>62</v>
      </c>
      <c r="L447" s="14" t="s">
        <v>175</v>
      </c>
      <c r="M447" s="14" t="s">
        <v>50</v>
      </c>
      <c r="N447" s="15">
        <v>21.91</v>
      </c>
      <c r="O447" s="15" cm="1">
        <f t="array" ref="O447">N447*0.25+N447</f>
        <v>27.387499999999999</v>
      </c>
      <c r="P447" s="15" cm="1">
        <f t="array" ref="P447">O447*1.1765</f>
        <v>32.221393750000004</v>
      </c>
      <c r="Q447" s="13" t="s">
        <v>220</v>
      </c>
      <c r="R447" s="13"/>
      <c r="S447" s="13" t="s">
        <v>4770</v>
      </c>
      <c r="T447" s="13"/>
      <c r="U447" s="13"/>
      <c r="V447" s="13"/>
      <c r="W447" s="13"/>
      <c r="X447" s="13"/>
      <c r="Y447" s="16" t="s">
        <v>140</v>
      </c>
      <c r="Z447" s="13" t="s">
        <v>53</v>
      </c>
      <c r="AA447" s="13" t="s">
        <v>53</v>
      </c>
      <c r="AB447" s="13" t="s">
        <v>176</v>
      </c>
      <c r="AC447" s="19">
        <v>0</v>
      </c>
      <c r="AD447" s="19">
        <v>32</v>
      </c>
      <c r="AE447" s="13" t="s">
        <v>56</v>
      </c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</row>
    <row r="448" spans="1:48" x14ac:dyDescent="0.15">
      <c r="A448" s="13" t="b">
        <v>0</v>
      </c>
      <c r="B448" s="16" t="s">
        <v>1009</v>
      </c>
      <c r="C448" s="16" t="s">
        <v>1010</v>
      </c>
      <c r="D448" s="16"/>
      <c r="E448" s="16" t="s">
        <v>1010</v>
      </c>
      <c r="F448" s="16" t="s">
        <v>1011</v>
      </c>
      <c r="G448" s="17">
        <v>28429</v>
      </c>
      <c r="H448" s="13" t="s">
        <v>47</v>
      </c>
      <c r="I448" s="17">
        <v>2</v>
      </c>
      <c r="J448" s="13"/>
      <c r="K448" s="18" t="s">
        <v>62</v>
      </c>
      <c r="L448" s="18" t="s">
        <v>139</v>
      </c>
      <c r="M448" s="14" t="s">
        <v>50</v>
      </c>
      <c r="N448" s="15">
        <v>34.64</v>
      </c>
      <c r="O448" s="15" cm="1">
        <f t="array" ref="O448">N448*0.25+N448</f>
        <v>43.3</v>
      </c>
      <c r="P448" s="15" cm="1">
        <f t="array" ref="P448">O448*1.1765</f>
        <v>50.942450000000001</v>
      </c>
      <c r="Q448" s="13" t="s">
        <v>220</v>
      </c>
      <c r="R448" s="13"/>
      <c r="S448" s="13" t="s">
        <v>4770</v>
      </c>
      <c r="T448" s="13"/>
      <c r="U448" s="13"/>
      <c r="V448" s="13"/>
      <c r="W448" s="13"/>
      <c r="X448" s="13"/>
      <c r="Y448" s="16" t="s">
        <v>140</v>
      </c>
      <c r="Z448" s="13" t="s">
        <v>53</v>
      </c>
      <c r="AA448" s="13" t="s">
        <v>53</v>
      </c>
      <c r="AB448" s="13" t="s">
        <v>176</v>
      </c>
      <c r="AC448" s="19">
        <v>0</v>
      </c>
      <c r="AD448" s="19">
        <v>23</v>
      </c>
      <c r="AE448" s="13" t="s">
        <v>56</v>
      </c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</row>
    <row r="449" spans="1:48" x14ac:dyDescent="0.15">
      <c r="A449" s="13" t="b">
        <v>0</v>
      </c>
      <c r="B449" s="16" t="s">
        <v>1021</v>
      </c>
      <c r="C449" s="16" t="s">
        <v>1022</v>
      </c>
      <c r="D449" s="16"/>
      <c r="E449" s="16" t="s">
        <v>1022</v>
      </c>
      <c r="F449" s="16" t="s">
        <v>1023</v>
      </c>
      <c r="G449" s="17">
        <v>28428</v>
      </c>
      <c r="H449" s="13" t="s">
        <v>47</v>
      </c>
      <c r="I449" s="17">
        <v>2</v>
      </c>
      <c r="J449" s="13"/>
      <c r="K449" s="18" t="s">
        <v>62</v>
      </c>
      <c r="L449" s="18" t="s">
        <v>139</v>
      </c>
      <c r="M449" s="14" t="s">
        <v>50</v>
      </c>
      <c r="N449" s="15">
        <v>20.21</v>
      </c>
      <c r="O449" s="15" cm="1">
        <f t="array" ref="O449">N449*0.25+N449</f>
        <v>25.262500000000003</v>
      </c>
      <c r="P449" s="15" cm="1">
        <f t="array" ref="P449">O449*1.1765</f>
        <v>29.721331250000006</v>
      </c>
      <c r="Q449" s="13" t="s">
        <v>220</v>
      </c>
      <c r="R449" s="13"/>
      <c r="S449" s="13" t="s">
        <v>4770</v>
      </c>
      <c r="T449" s="13"/>
      <c r="U449" s="13"/>
      <c r="V449" s="13"/>
      <c r="W449" s="13"/>
      <c r="X449" s="13"/>
      <c r="Y449" s="16" t="s">
        <v>140</v>
      </c>
      <c r="Z449" s="13" t="s">
        <v>53</v>
      </c>
      <c r="AA449" s="13" t="s">
        <v>53</v>
      </c>
      <c r="AB449" s="13" t="s">
        <v>176</v>
      </c>
      <c r="AC449" s="19">
        <v>0</v>
      </c>
      <c r="AD449" s="19">
        <v>40</v>
      </c>
      <c r="AE449" s="13" t="s">
        <v>56</v>
      </c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</row>
    <row r="450" spans="1:48" x14ac:dyDescent="0.15">
      <c r="A450" s="13" t="b">
        <v>0</v>
      </c>
      <c r="B450" s="16" t="s">
        <v>1030</v>
      </c>
      <c r="C450" s="16" t="s">
        <v>1031</v>
      </c>
      <c r="D450" s="16"/>
      <c r="E450" s="16" t="s">
        <v>1031</v>
      </c>
      <c r="F450" s="16" t="s">
        <v>1032</v>
      </c>
      <c r="G450" s="17">
        <v>28438</v>
      </c>
      <c r="H450" s="13" t="s">
        <v>47</v>
      </c>
      <c r="I450" s="17">
        <v>2</v>
      </c>
      <c r="J450" s="13"/>
      <c r="K450" s="18" t="s">
        <v>62</v>
      </c>
      <c r="L450" s="18" t="s">
        <v>139</v>
      </c>
      <c r="M450" s="14" t="s">
        <v>50</v>
      </c>
      <c r="N450" s="15">
        <v>25.88</v>
      </c>
      <c r="O450" s="15" cm="1">
        <f t="array" ref="O450">N450*0.25+N450</f>
        <v>32.35</v>
      </c>
      <c r="P450" s="15" cm="1">
        <f t="array" ref="P450">O450*1.1765</f>
        <v>38.059775000000002</v>
      </c>
      <c r="Q450" s="13" t="s">
        <v>220</v>
      </c>
      <c r="R450" s="13"/>
      <c r="S450" s="13" t="s">
        <v>4770</v>
      </c>
      <c r="T450" s="13"/>
      <c r="U450" s="13"/>
      <c r="V450" s="13"/>
      <c r="W450" s="13"/>
      <c r="X450" s="13"/>
      <c r="Y450" s="16" t="s">
        <v>140</v>
      </c>
      <c r="Z450" s="13" t="s">
        <v>53</v>
      </c>
      <c r="AA450" s="13" t="s">
        <v>53</v>
      </c>
      <c r="AB450" s="13" t="s">
        <v>176</v>
      </c>
      <c r="AC450" s="19">
        <v>0</v>
      </c>
      <c r="AD450" s="19">
        <v>215</v>
      </c>
      <c r="AE450" s="13" t="s">
        <v>56</v>
      </c>
      <c r="AF450" s="13"/>
      <c r="AG450" s="13" t="s">
        <v>88</v>
      </c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</row>
    <row r="451" spans="1:48" ht="18" x14ac:dyDescent="0.2">
      <c r="A451" s="2"/>
      <c r="B451" s="2"/>
      <c r="C451" s="2"/>
      <c r="D451" s="2"/>
      <c r="E451" s="2" t="s">
        <v>1063</v>
      </c>
      <c r="F451" s="2"/>
      <c r="G451" s="2"/>
      <c r="H451" s="2"/>
      <c r="I451" s="2"/>
      <c r="J451" s="2"/>
      <c r="K451" s="2"/>
      <c r="L451" s="2"/>
      <c r="M451" s="2"/>
      <c r="N451" s="8"/>
      <c r="O451" s="8"/>
      <c r="P451" s="8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</row>
    <row r="452" spans="1:48" ht="18" x14ac:dyDescent="0.2">
      <c r="A452" s="46"/>
      <c r="B452" s="46"/>
      <c r="C452" s="46"/>
      <c r="D452" s="46"/>
      <c r="E452" s="29" t="s">
        <v>258</v>
      </c>
      <c r="F452" s="46"/>
      <c r="G452" s="46"/>
      <c r="H452" s="46"/>
      <c r="I452" s="46"/>
      <c r="J452" s="46"/>
      <c r="K452" s="46"/>
      <c r="L452" s="46"/>
      <c r="M452" s="46"/>
      <c r="N452" s="47"/>
      <c r="O452" s="47"/>
      <c r="P452" s="47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  <c r="AP452" s="46"/>
      <c r="AQ452" s="46"/>
      <c r="AR452" s="46"/>
      <c r="AS452" s="46"/>
      <c r="AT452" s="46"/>
      <c r="AU452" s="46"/>
      <c r="AV452" s="46"/>
    </row>
    <row r="453" spans="1:48" x14ac:dyDescent="0.15">
      <c r="A453" s="13"/>
      <c r="B453" s="13"/>
      <c r="C453" s="13"/>
      <c r="D453" s="13"/>
      <c r="E453" s="13" t="s">
        <v>260</v>
      </c>
      <c r="F453" s="13"/>
      <c r="G453" s="13"/>
      <c r="H453" s="13"/>
      <c r="I453" s="13"/>
      <c r="J453" s="13"/>
      <c r="K453" s="18" t="s">
        <v>62</v>
      </c>
      <c r="L453" s="14" t="s">
        <v>261</v>
      </c>
      <c r="M453" s="85" t="s">
        <v>50</v>
      </c>
      <c r="N453" s="15">
        <v>32.54</v>
      </c>
      <c r="O453" s="15" cm="1">
        <f t="array" ref="O453">N453*0.25+N453</f>
        <v>40.674999999999997</v>
      </c>
      <c r="P453" s="15" cm="1">
        <f t="array" ref="P453">O453*1.1765</f>
        <v>47.8541375</v>
      </c>
      <c r="Q453" s="13" t="s">
        <v>220</v>
      </c>
      <c r="R453" s="13"/>
      <c r="S453" s="13"/>
      <c r="T453" s="13"/>
      <c r="U453" s="13"/>
      <c r="V453" s="13"/>
      <c r="W453" s="13"/>
      <c r="X453" s="13"/>
      <c r="Y453" s="13" t="s">
        <v>140</v>
      </c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</row>
    <row r="454" spans="1:48" x14ac:dyDescent="0.15">
      <c r="A454" s="13" t="b">
        <v>0</v>
      </c>
      <c r="B454" s="16" t="s">
        <v>1027</v>
      </c>
      <c r="C454" s="16" t="s">
        <v>1028</v>
      </c>
      <c r="D454" s="16"/>
      <c r="E454" s="16" t="s">
        <v>1028</v>
      </c>
      <c r="F454" s="16" t="s">
        <v>1029</v>
      </c>
      <c r="G454" s="17">
        <v>28436</v>
      </c>
      <c r="H454" s="13" t="s">
        <v>47</v>
      </c>
      <c r="I454" s="17">
        <v>2</v>
      </c>
      <c r="J454" s="13"/>
      <c r="K454" s="18" t="s">
        <v>62</v>
      </c>
      <c r="L454" s="18" t="s">
        <v>261</v>
      </c>
      <c r="M454" s="14" t="s">
        <v>50</v>
      </c>
      <c r="N454" s="15">
        <v>34.51</v>
      </c>
      <c r="O454" s="15" cm="1">
        <f t="array" ref="O454">N454*0.25+N454</f>
        <v>43.137499999999996</v>
      </c>
      <c r="P454" s="15" cm="1">
        <f t="array" ref="P454">O454*1.1765</f>
        <v>50.751268750000001</v>
      </c>
      <c r="Q454" s="13" t="s">
        <v>220</v>
      </c>
      <c r="R454" s="13"/>
      <c r="S454" s="13" t="s">
        <v>4770</v>
      </c>
      <c r="T454" s="13"/>
      <c r="U454" s="13"/>
      <c r="V454" s="13"/>
      <c r="W454" s="13"/>
      <c r="X454" s="13"/>
      <c r="Y454" s="16" t="s">
        <v>140</v>
      </c>
      <c r="Z454" s="13" t="s">
        <v>53</v>
      </c>
      <c r="AA454" s="13" t="s">
        <v>53</v>
      </c>
      <c r="AB454" s="13" t="s">
        <v>189</v>
      </c>
      <c r="AC454" s="19">
        <v>0</v>
      </c>
      <c r="AD454" s="19">
        <v>21</v>
      </c>
      <c r="AE454" s="13" t="s">
        <v>56</v>
      </c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</row>
    <row r="455" spans="1:48" x14ac:dyDescent="0.15">
      <c r="A455" s="13" t="b">
        <v>0</v>
      </c>
      <c r="B455" s="16" t="s">
        <v>1024</v>
      </c>
      <c r="C455" s="16" t="s">
        <v>1025</v>
      </c>
      <c r="D455" s="16"/>
      <c r="E455" s="16" t="s">
        <v>1025</v>
      </c>
      <c r="F455" s="16" t="s">
        <v>1026</v>
      </c>
      <c r="G455" s="17">
        <v>28434</v>
      </c>
      <c r="H455" s="13" t="s">
        <v>47</v>
      </c>
      <c r="I455" s="17">
        <v>2</v>
      </c>
      <c r="J455" s="13"/>
      <c r="K455" s="18" t="s">
        <v>62</v>
      </c>
      <c r="L455" s="18" t="s">
        <v>261</v>
      </c>
      <c r="M455" s="14" t="s">
        <v>50</v>
      </c>
      <c r="N455" s="15">
        <v>33.770000000000003</v>
      </c>
      <c r="O455" s="15" cm="1">
        <f t="array" ref="O455">N455*0.25+N455</f>
        <v>42.212500000000006</v>
      </c>
      <c r="P455" s="15" cm="1">
        <f t="array" ref="P455">O455*1.1765</f>
        <v>49.663006250000009</v>
      </c>
      <c r="Q455" s="13" t="s">
        <v>220</v>
      </c>
      <c r="R455" s="13"/>
      <c r="S455" s="13" t="s">
        <v>4770</v>
      </c>
      <c r="T455" s="13"/>
      <c r="U455" s="13"/>
      <c r="V455" s="13"/>
      <c r="W455" s="13"/>
      <c r="X455" s="13"/>
      <c r="Y455" s="16" t="s">
        <v>140</v>
      </c>
      <c r="Z455" s="13" t="s">
        <v>53</v>
      </c>
      <c r="AA455" s="13" t="s">
        <v>53</v>
      </c>
      <c r="AB455" s="13" t="s">
        <v>189</v>
      </c>
      <c r="AC455" s="19">
        <v>0</v>
      </c>
      <c r="AD455" s="19">
        <v>16</v>
      </c>
      <c r="AE455" s="13" t="s">
        <v>56</v>
      </c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</row>
    <row r="456" spans="1:48" x14ac:dyDescent="0.15">
      <c r="A456" s="13" t="b">
        <v>0</v>
      </c>
      <c r="B456" s="16" t="s">
        <v>1006</v>
      </c>
      <c r="C456" s="16" t="s">
        <v>1007</v>
      </c>
      <c r="D456" s="16"/>
      <c r="E456" s="16" t="s">
        <v>1007</v>
      </c>
      <c r="F456" s="16" t="s">
        <v>1008</v>
      </c>
      <c r="G456" s="17">
        <v>28437</v>
      </c>
      <c r="H456" s="13" t="s">
        <v>47</v>
      </c>
      <c r="I456" s="17">
        <v>2</v>
      </c>
      <c r="J456" s="13"/>
      <c r="K456" s="18" t="s">
        <v>62</v>
      </c>
      <c r="L456" s="18" t="s">
        <v>261</v>
      </c>
      <c r="M456" s="14" t="s">
        <v>50</v>
      </c>
      <c r="N456" s="15">
        <v>32.54</v>
      </c>
      <c r="O456" s="15" cm="1">
        <f t="array" ref="O456">N456*0.25+N456</f>
        <v>40.674999999999997</v>
      </c>
      <c r="P456" s="15" cm="1">
        <f t="array" ref="P456">O456*1.1765</f>
        <v>47.8541375</v>
      </c>
      <c r="Q456" s="13" t="s">
        <v>220</v>
      </c>
      <c r="R456" s="13"/>
      <c r="S456" s="13" t="s">
        <v>4770</v>
      </c>
      <c r="T456" s="13"/>
      <c r="U456" s="13"/>
      <c r="V456" s="13"/>
      <c r="W456" s="13"/>
      <c r="X456" s="13"/>
      <c r="Y456" s="16" t="s">
        <v>140</v>
      </c>
      <c r="Z456" s="13" t="s">
        <v>53</v>
      </c>
      <c r="AA456" s="13" t="s">
        <v>53</v>
      </c>
      <c r="AB456" s="13" t="s">
        <v>189</v>
      </c>
      <c r="AC456" s="19">
        <v>0</v>
      </c>
      <c r="AD456" s="19">
        <v>23</v>
      </c>
      <c r="AE456" s="13" t="s">
        <v>56</v>
      </c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</row>
    <row r="457" spans="1:48" ht="18" x14ac:dyDescent="0.2">
      <c r="A457" s="2"/>
      <c r="B457" s="2"/>
      <c r="C457" s="2"/>
      <c r="D457" s="2"/>
      <c r="E457" s="2" t="s">
        <v>1070</v>
      </c>
      <c r="F457" s="2"/>
      <c r="G457" s="2"/>
      <c r="H457" s="2"/>
      <c r="I457" s="2"/>
      <c r="J457" s="2"/>
      <c r="K457" s="2"/>
      <c r="L457" s="2"/>
      <c r="M457" s="2"/>
      <c r="N457" s="8"/>
      <c r="O457" s="8"/>
      <c r="P457" s="8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</row>
    <row r="458" spans="1:48" x14ac:dyDescent="0.15">
      <c r="A458" s="10"/>
      <c r="B458" s="10"/>
      <c r="C458" s="10"/>
      <c r="D458" s="10"/>
      <c r="E458" s="10" t="s">
        <v>1071</v>
      </c>
      <c r="F458" s="10"/>
      <c r="G458" s="10"/>
      <c r="H458" s="10"/>
      <c r="I458" s="10"/>
      <c r="J458" s="10"/>
      <c r="K458" s="20"/>
      <c r="L458" s="20"/>
      <c r="M458" s="20"/>
      <c r="N458" s="21"/>
      <c r="O458" s="21"/>
      <c r="P458" s="21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</row>
    <row r="459" spans="1:48" x14ac:dyDescent="0.15">
      <c r="A459" s="13" t="b">
        <v>0</v>
      </c>
      <c r="B459" s="16" t="s">
        <v>2558</v>
      </c>
      <c r="C459" s="16" t="s">
        <v>2559</v>
      </c>
      <c r="D459" s="16"/>
      <c r="E459" s="16" t="s">
        <v>2559</v>
      </c>
      <c r="F459" s="16" t="s">
        <v>2560</v>
      </c>
      <c r="G459" s="17">
        <v>27754</v>
      </c>
      <c r="H459" s="13" t="s">
        <v>47</v>
      </c>
      <c r="I459" s="17">
        <v>2</v>
      </c>
      <c r="J459" s="13"/>
      <c r="K459" s="18" t="s">
        <v>62</v>
      </c>
      <c r="L459" s="18" t="s">
        <v>311</v>
      </c>
      <c r="M459" s="85" t="s">
        <v>4835</v>
      </c>
      <c r="N459" s="15">
        <v>8.5</v>
      </c>
      <c r="O459" s="15" cm="1">
        <f t="array" ref="O459">N459*0.25+N459</f>
        <v>10.625</v>
      </c>
      <c r="P459" s="15" cm="1">
        <f t="array" ref="P459">O459*1.1765</f>
        <v>12.500312500000001</v>
      </c>
      <c r="Q459" s="86" t="s">
        <v>4893</v>
      </c>
      <c r="R459" s="13"/>
      <c r="S459" s="13"/>
      <c r="T459" s="13"/>
      <c r="U459" s="13"/>
      <c r="V459" s="13"/>
      <c r="W459" s="13"/>
      <c r="X459" s="13"/>
      <c r="Y459" s="16" t="s">
        <v>241</v>
      </c>
      <c r="Z459" s="13"/>
      <c r="AA459" s="13"/>
      <c r="AB459" s="13"/>
      <c r="AC459" s="19">
        <v>0</v>
      </c>
      <c r="AD459" s="19">
        <v>187</v>
      </c>
      <c r="AE459" s="13" t="s">
        <v>56</v>
      </c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</row>
    <row r="460" spans="1:48" x14ac:dyDescent="0.15">
      <c r="A460" s="10"/>
      <c r="B460" s="10"/>
      <c r="C460" s="10"/>
      <c r="D460" s="10"/>
      <c r="E460" s="10" t="s">
        <v>1075</v>
      </c>
      <c r="F460" s="10"/>
      <c r="G460" s="10"/>
      <c r="H460" s="10"/>
      <c r="I460" s="10"/>
      <c r="J460" s="10"/>
      <c r="K460" s="20"/>
      <c r="L460" s="20"/>
      <c r="M460" s="20"/>
      <c r="N460" s="21"/>
      <c r="O460" s="21"/>
      <c r="P460" s="21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</row>
    <row r="461" spans="1:48" x14ac:dyDescent="0.15">
      <c r="A461" t="b">
        <v>0</v>
      </c>
      <c r="B461" s="101" t="s">
        <v>4739</v>
      </c>
      <c r="C461" s="101" t="s">
        <v>3289</v>
      </c>
      <c r="D461" s="101"/>
      <c r="E461" s="101" t="s">
        <v>3289</v>
      </c>
      <c r="F461" s="101" t="s">
        <v>4740</v>
      </c>
      <c r="G461" s="102">
        <v>27717</v>
      </c>
      <c r="H461" t="s">
        <v>47</v>
      </c>
      <c r="I461" s="102">
        <v>2</v>
      </c>
      <c r="K461" s="109" t="s">
        <v>62</v>
      </c>
      <c r="L461" s="103" t="s">
        <v>1116</v>
      </c>
      <c r="M461" s="90" t="s">
        <v>84</v>
      </c>
      <c r="N461" s="91">
        <v>48.69</v>
      </c>
      <c r="O461" s="91" cm="1">
        <f t="array" ref="O461">N461*0.25+N461</f>
        <v>60.862499999999997</v>
      </c>
      <c r="P461" s="91">
        <v>71.628</v>
      </c>
      <c r="Q461" s="110" t="s">
        <v>4894</v>
      </c>
      <c r="Y461" t="s">
        <v>241</v>
      </c>
      <c r="AB461" t="s">
        <v>312</v>
      </c>
      <c r="AC461" s="104">
        <v>0</v>
      </c>
      <c r="AD461" s="104">
        <v>271</v>
      </c>
      <c r="AE461" t="s">
        <v>56</v>
      </c>
    </row>
    <row r="462" spans="1:48" x14ac:dyDescent="0.15">
      <c r="A462" s="13" t="b">
        <v>0</v>
      </c>
      <c r="B462" s="16" t="s">
        <v>3282</v>
      </c>
      <c r="C462" s="16" t="s">
        <v>3283</v>
      </c>
      <c r="D462" s="16"/>
      <c r="E462" s="16" t="s">
        <v>3283</v>
      </c>
      <c r="F462" s="16" t="s">
        <v>3284</v>
      </c>
      <c r="G462" s="17">
        <v>27711</v>
      </c>
      <c r="H462" s="13" t="s">
        <v>47</v>
      </c>
      <c r="I462" s="17">
        <v>2</v>
      </c>
      <c r="J462" s="13"/>
      <c r="K462" s="85" t="s">
        <v>62</v>
      </c>
      <c r="L462" s="18" t="s">
        <v>1113</v>
      </c>
      <c r="M462" s="14" t="s">
        <v>84</v>
      </c>
      <c r="N462" s="15">
        <v>44.28</v>
      </c>
      <c r="O462" s="15" cm="1">
        <f t="array" ref="O462">N462*0.25+N462</f>
        <v>55.35</v>
      </c>
      <c r="P462" s="15" cm="1">
        <f t="array" ref="P462">O462*1.1765</f>
        <v>65.119275000000002</v>
      </c>
      <c r="Q462" s="110" t="s">
        <v>4894</v>
      </c>
      <c r="R462" s="13"/>
      <c r="S462" s="13"/>
      <c r="T462" s="13"/>
      <c r="U462" s="13"/>
      <c r="V462" s="13"/>
      <c r="W462" s="13"/>
      <c r="X462" s="13"/>
      <c r="Y462" s="16" t="s">
        <v>241</v>
      </c>
      <c r="Z462" s="13"/>
      <c r="AA462" s="13"/>
      <c r="AB462" s="13" t="s">
        <v>312</v>
      </c>
      <c r="AC462" s="19">
        <v>0</v>
      </c>
      <c r="AD462" s="19">
        <v>82</v>
      </c>
      <c r="AE462" s="13" t="s">
        <v>56</v>
      </c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</row>
    <row r="463" spans="1:48" x14ac:dyDescent="0.15">
      <c r="A463" s="13" t="b">
        <v>0</v>
      </c>
      <c r="B463" s="16" t="s">
        <v>3285</v>
      </c>
      <c r="C463" s="16" t="s">
        <v>3286</v>
      </c>
      <c r="D463" s="16"/>
      <c r="E463" s="16" t="s">
        <v>3286</v>
      </c>
      <c r="F463" s="16" t="s">
        <v>3287</v>
      </c>
      <c r="G463" s="17">
        <v>27713</v>
      </c>
      <c r="H463" s="13" t="s">
        <v>47</v>
      </c>
      <c r="I463" s="17">
        <v>2</v>
      </c>
      <c r="J463" s="13"/>
      <c r="K463" s="18" t="s">
        <v>62</v>
      </c>
      <c r="L463" s="18" t="s">
        <v>1116</v>
      </c>
      <c r="M463" s="14" t="s">
        <v>84</v>
      </c>
      <c r="N463" s="15">
        <v>97.8</v>
      </c>
      <c r="O463" s="15" cm="1">
        <f t="array" ref="O463">N463*0.25+N463</f>
        <v>122.25</v>
      </c>
      <c r="P463" s="15" cm="1">
        <f t="array" ref="P463">O463*1.1765</f>
        <v>143.82712500000002</v>
      </c>
      <c r="Q463" s="110" t="s">
        <v>4894</v>
      </c>
      <c r="R463" s="13"/>
      <c r="S463" s="13"/>
      <c r="T463" s="13"/>
      <c r="U463" s="13"/>
      <c r="V463" s="13"/>
      <c r="W463" s="13"/>
      <c r="X463" s="13"/>
      <c r="Y463" s="16" t="s">
        <v>241</v>
      </c>
      <c r="Z463" s="13"/>
      <c r="AA463" s="13"/>
      <c r="AB463" s="13" t="s">
        <v>312</v>
      </c>
      <c r="AC463" s="19">
        <v>0</v>
      </c>
      <c r="AD463" s="19">
        <v>12</v>
      </c>
      <c r="AE463" s="13" t="s">
        <v>56</v>
      </c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</row>
    <row r="464" spans="1:48" x14ac:dyDescent="0.15">
      <c r="A464" s="13" t="b">
        <v>0</v>
      </c>
      <c r="B464" s="16" t="s">
        <v>3288</v>
      </c>
      <c r="C464" s="16" t="s">
        <v>3289</v>
      </c>
      <c r="D464" s="16"/>
      <c r="E464" s="16" t="s">
        <v>3289</v>
      </c>
      <c r="F464" s="16" t="s">
        <v>3290</v>
      </c>
      <c r="G464" s="17">
        <v>27715</v>
      </c>
      <c r="H464" s="13" t="s">
        <v>47</v>
      </c>
      <c r="I464" s="17">
        <v>2</v>
      </c>
      <c r="J464" s="13"/>
      <c r="K464" s="18" t="s">
        <v>62</v>
      </c>
      <c r="L464" s="18" t="s">
        <v>1113</v>
      </c>
      <c r="M464" s="14" t="s">
        <v>84</v>
      </c>
      <c r="N464" s="15">
        <v>23.07</v>
      </c>
      <c r="O464" s="15" cm="1">
        <f t="array" ref="O464">N464*0.25+N464</f>
        <v>28.837499999999999</v>
      </c>
      <c r="P464" s="15" cm="1">
        <f t="array" ref="P464">O464*1.1765</f>
        <v>33.927318749999998</v>
      </c>
      <c r="Q464" s="110" t="s">
        <v>4894</v>
      </c>
      <c r="R464" s="13"/>
      <c r="S464" s="13"/>
      <c r="T464" s="13"/>
      <c r="U464" s="13"/>
      <c r="V464" s="13"/>
      <c r="W464" s="13"/>
      <c r="X464" s="13"/>
      <c r="Y464" s="16" t="s">
        <v>241</v>
      </c>
      <c r="Z464" s="13"/>
      <c r="AA464" s="13"/>
      <c r="AB464" s="13" t="s">
        <v>312</v>
      </c>
      <c r="AC464" s="19">
        <v>0</v>
      </c>
      <c r="AD464" s="19">
        <v>177</v>
      </c>
      <c r="AE464" s="13" t="s">
        <v>56</v>
      </c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</row>
    <row r="465" spans="1:48" x14ac:dyDescent="0.15">
      <c r="A465" s="13" t="b">
        <v>0</v>
      </c>
      <c r="B465" s="16" t="s">
        <v>1076</v>
      </c>
      <c r="C465" s="16" t="s">
        <v>1077</v>
      </c>
      <c r="D465" s="16"/>
      <c r="E465" s="16" t="s">
        <v>1077</v>
      </c>
      <c r="F465" s="16" t="s">
        <v>1078</v>
      </c>
      <c r="G465" s="17">
        <v>27727</v>
      </c>
      <c r="H465" s="13" t="s">
        <v>47</v>
      </c>
      <c r="I465" s="17">
        <v>2</v>
      </c>
      <c r="J465" s="13"/>
      <c r="K465" s="18" t="s">
        <v>62</v>
      </c>
      <c r="L465" s="18" t="s">
        <v>1079</v>
      </c>
      <c r="M465" s="85" t="s">
        <v>84</v>
      </c>
      <c r="N465" s="15">
        <v>23.19</v>
      </c>
      <c r="O465" s="15" cm="1">
        <f t="array" ref="O465">N465*0.25+N465</f>
        <v>28.987500000000001</v>
      </c>
      <c r="P465" s="15" cm="1">
        <f t="array" ref="P465">O465*1.1765</f>
        <v>34.103793750000001</v>
      </c>
      <c r="Q465" s="110" t="s">
        <v>4894</v>
      </c>
      <c r="R465" s="13"/>
      <c r="S465" s="13"/>
      <c r="T465" s="13"/>
      <c r="U465" s="13"/>
      <c r="V465" s="13"/>
      <c r="W465" s="13"/>
      <c r="X465" s="13"/>
      <c r="Y465" s="16" t="s">
        <v>241</v>
      </c>
      <c r="Z465" s="13"/>
      <c r="AA465" s="13"/>
      <c r="AB465" s="13" t="s">
        <v>312</v>
      </c>
      <c r="AC465" s="19">
        <v>0</v>
      </c>
      <c r="AD465" s="19">
        <v>0</v>
      </c>
      <c r="AE465" s="13" t="s">
        <v>56</v>
      </c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</row>
    <row r="466" spans="1:48" x14ac:dyDescent="0.15">
      <c r="A466" s="13" t="b">
        <v>0</v>
      </c>
      <c r="B466" s="16" t="s">
        <v>1110</v>
      </c>
      <c r="C466" s="16" t="s">
        <v>1111</v>
      </c>
      <c r="D466" s="16"/>
      <c r="E466" s="16" t="s">
        <v>1111</v>
      </c>
      <c r="F466" s="16" t="s">
        <v>1112</v>
      </c>
      <c r="G466" s="17">
        <v>27719</v>
      </c>
      <c r="H466" s="13" t="s">
        <v>47</v>
      </c>
      <c r="I466" s="17">
        <v>2</v>
      </c>
      <c r="J466" s="13"/>
      <c r="K466" s="18" t="s">
        <v>62</v>
      </c>
      <c r="L466" s="18" t="s">
        <v>1113</v>
      </c>
      <c r="M466" s="85" t="s">
        <v>84</v>
      </c>
      <c r="N466" s="15">
        <v>18.73</v>
      </c>
      <c r="O466" s="15" cm="1">
        <f t="array" ref="O466">N466*0.25+N466</f>
        <v>23.412500000000001</v>
      </c>
      <c r="P466" s="15" cm="1">
        <f t="array" ref="P466">O466*1.1765</f>
        <v>27.544806250000004</v>
      </c>
      <c r="Q466" s="110" t="s">
        <v>4894</v>
      </c>
      <c r="R466" s="13"/>
      <c r="S466" s="13"/>
      <c r="T466" s="13"/>
      <c r="U466" s="13"/>
      <c r="V466" s="13"/>
      <c r="W466" s="13"/>
      <c r="X466" s="13"/>
      <c r="Y466" s="13" t="s">
        <v>241</v>
      </c>
      <c r="Z466" s="13"/>
      <c r="AA466" s="13"/>
      <c r="AB466" s="13" t="s">
        <v>312</v>
      </c>
      <c r="AC466" s="19">
        <v>0</v>
      </c>
      <c r="AD466" s="19">
        <v>-21</v>
      </c>
      <c r="AE466" s="13" t="s">
        <v>56</v>
      </c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</row>
    <row r="467" spans="1:48" x14ac:dyDescent="0.15">
      <c r="A467" s="13" t="b">
        <v>0</v>
      </c>
      <c r="B467" s="16" t="s">
        <v>1114</v>
      </c>
      <c r="C467" s="16" t="s">
        <v>1111</v>
      </c>
      <c r="D467" s="16"/>
      <c r="E467" s="16" t="s">
        <v>1111</v>
      </c>
      <c r="F467" s="16" t="s">
        <v>1115</v>
      </c>
      <c r="G467" s="17">
        <v>27721</v>
      </c>
      <c r="H467" s="13" t="s">
        <v>47</v>
      </c>
      <c r="I467" s="17">
        <v>2</v>
      </c>
      <c r="J467" s="13"/>
      <c r="K467" s="18" t="s">
        <v>62</v>
      </c>
      <c r="L467" s="18" t="s">
        <v>1116</v>
      </c>
      <c r="M467" s="14" t="s">
        <v>84</v>
      </c>
      <c r="N467" s="15">
        <v>38.35</v>
      </c>
      <c r="O467" s="15" cm="1">
        <f t="array" ref="O467">N467*0.25+N467</f>
        <v>47.9375</v>
      </c>
      <c r="P467" s="15" cm="1">
        <f t="array" ref="P467">O467*1.1765</f>
        <v>56.398468750000006</v>
      </c>
      <c r="Q467" s="110" t="s">
        <v>4894</v>
      </c>
      <c r="R467" s="13"/>
      <c r="S467" s="13"/>
      <c r="T467" s="13"/>
      <c r="U467" s="13"/>
      <c r="V467" s="13"/>
      <c r="W467" s="13"/>
      <c r="X467" s="13"/>
      <c r="Y467" s="13" t="s">
        <v>241</v>
      </c>
      <c r="Z467" s="13"/>
      <c r="AA467" s="13"/>
      <c r="AB467" s="13" t="s">
        <v>312</v>
      </c>
      <c r="AC467" s="19">
        <v>0</v>
      </c>
      <c r="AD467" s="19">
        <v>28</v>
      </c>
      <c r="AE467" s="13" t="s">
        <v>56</v>
      </c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</row>
    <row r="468" spans="1:48" x14ac:dyDescent="0.15">
      <c r="A468" s="13" t="b">
        <v>0</v>
      </c>
      <c r="B468" s="16" t="s">
        <v>1117</v>
      </c>
      <c r="C468" s="16" t="s">
        <v>1118</v>
      </c>
      <c r="D468" s="16"/>
      <c r="E468" s="16" t="s">
        <v>1118</v>
      </c>
      <c r="F468" s="16" t="s">
        <v>1119</v>
      </c>
      <c r="G468" s="17">
        <v>27723</v>
      </c>
      <c r="H468" s="13" t="s">
        <v>47</v>
      </c>
      <c r="I468" s="17">
        <v>2</v>
      </c>
      <c r="J468" s="13"/>
      <c r="K468" s="18" t="s">
        <v>62</v>
      </c>
      <c r="L468" s="18" t="s">
        <v>1113</v>
      </c>
      <c r="M468" s="14" t="s">
        <v>84</v>
      </c>
      <c r="N468" s="15">
        <v>17.12</v>
      </c>
      <c r="O468" s="15" cm="1">
        <f t="array" ref="O468">N468*0.25+N468</f>
        <v>21.400000000000002</v>
      </c>
      <c r="P468" s="15" cm="1">
        <f t="array" ref="P468">O468*1.1765</f>
        <v>25.177100000000003</v>
      </c>
      <c r="Q468" s="110" t="s">
        <v>4894</v>
      </c>
      <c r="R468" s="13"/>
      <c r="S468" s="13"/>
      <c r="T468" s="13"/>
      <c r="U468" s="13"/>
      <c r="V468" s="13"/>
      <c r="W468" s="13"/>
      <c r="X468" s="13"/>
      <c r="Y468" s="16" t="s">
        <v>241</v>
      </c>
      <c r="Z468" s="13"/>
      <c r="AA468" s="13"/>
      <c r="AB468" s="13" t="s">
        <v>312</v>
      </c>
      <c r="AC468" s="19">
        <v>0</v>
      </c>
      <c r="AD468" s="19">
        <v>82</v>
      </c>
      <c r="AE468" s="13" t="s">
        <v>56</v>
      </c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</row>
    <row r="469" spans="1:48" x14ac:dyDescent="0.15">
      <c r="A469" s="13" t="b">
        <v>0</v>
      </c>
      <c r="B469" s="16" t="s">
        <v>1120</v>
      </c>
      <c r="C469" s="16" t="s">
        <v>1118</v>
      </c>
      <c r="D469" s="16"/>
      <c r="E469" s="16" t="s">
        <v>1118</v>
      </c>
      <c r="F469" s="16" t="s">
        <v>1121</v>
      </c>
      <c r="G469" s="17">
        <v>27725</v>
      </c>
      <c r="H469" s="13" t="s">
        <v>47</v>
      </c>
      <c r="I469" s="17">
        <v>2</v>
      </c>
      <c r="J469" s="13"/>
      <c r="K469" s="18" t="s">
        <v>62</v>
      </c>
      <c r="L469" s="18" t="s">
        <v>1116</v>
      </c>
      <c r="M469" s="85" t="s">
        <v>84</v>
      </c>
      <c r="N469" s="15">
        <v>40.909999999999997</v>
      </c>
      <c r="O469" s="15" cm="1">
        <f t="array" ref="O469">N469*0.25+N469</f>
        <v>51.137499999999996</v>
      </c>
      <c r="P469" s="15" cm="1">
        <f t="array" ref="P469">O469*1.1765</f>
        <v>60.16326875</v>
      </c>
      <c r="Q469" s="110" t="s">
        <v>4894</v>
      </c>
      <c r="R469" s="13"/>
      <c r="S469" s="13"/>
      <c r="T469" s="13"/>
      <c r="U469" s="13"/>
      <c r="V469" s="13"/>
      <c r="W469" s="13"/>
      <c r="X469" s="13"/>
      <c r="Y469" s="16" t="s">
        <v>241</v>
      </c>
      <c r="Z469" s="13"/>
      <c r="AA469" s="13"/>
      <c r="AB469" s="13" t="s">
        <v>312</v>
      </c>
      <c r="AC469" s="19">
        <v>0</v>
      </c>
      <c r="AD469" s="19">
        <v>22</v>
      </c>
      <c r="AE469" s="13" t="s">
        <v>56</v>
      </c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</row>
    <row r="470" spans="1:48" x14ac:dyDescent="0.15">
      <c r="A470" s="10"/>
      <c r="B470" s="10"/>
      <c r="C470" s="10"/>
      <c r="D470" s="10"/>
      <c r="E470" s="10" t="s">
        <v>1109</v>
      </c>
      <c r="F470" s="10"/>
      <c r="G470" s="10"/>
      <c r="H470" s="10"/>
      <c r="I470" s="10"/>
      <c r="J470" s="10"/>
      <c r="K470" s="20"/>
      <c r="L470" s="20"/>
      <c r="M470" s="20"/>
      <c r="N470" s="21"/>
      <c r="O470" s="21"/>
      <c r="P470" s="21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</row>
    <row r="471" spans="1:48" x14ac:dyDescent="0.15">
      <c r="A471" t="b">
        <v>0</v>
      </c>
      <c r="B471" s="101" t="s">
        <v>4735</v>
      </c>
      <c r="C471" s="101" t="s">
        <v>4736</v>
      </c>
      <c r="D471" s="101"/>
      <c r="E471" s="101" t="s">
        <v>4737</v>
      </c>
      <c r="F471" s="101" t="s">
        <v>4738</v>
      </c>
      <c r="G471" s="102">
        <v>34799</v>
      </c>
      <c r="I471" s="102">
        <v>2</v>
      </c>
      <c r="K471" s="103" t="s">
        <v>62</v>
      </c>
      <c r="L471" s="103" t="s">
        <v>878</v>
      </c>
      <c r="M471" s="109" t="s">
        <v>84</v>
      </c>
      <c r="N471" s="91">
        <v>94.63</v>
      </c>
      <c r="O471" s="91" cm="1">
        <f t="array" ref="O471">N471*0.25+N471</f>
        <v>118.28749999999999</v>
      </c>
      <c r="P471" s="91">
        <v>139.21</v>
      </c>
      <c r="Q471" s="110" t="s">
        <v>4863</v>
      </c>
      <c r="Y471" s="101" t="s">
        <v>241</v>
      </c>
      <c r="AC471" s="104">
        <v>0</v>
      </c>
      <c r="AD471" s="104">
        <v>10</v>
      </c>
      <c r="AE471" t="s">
        <v>56</v>
      </c>
    </row>
    <row r="472" spans="1:48" x14ac:dyDescent="0.15">
      <c r="A472" s="13" t="b">
        <v>0</v>
      </c>
      <c r="B472" s="16" t="s">
        <v>4303</v>
      </c>
      <c r="C472" s="16" t="s">
        <v>4304</v>
      </c>
      <c r="D472" s="16"/>
      <c r="E472" s="16" t="s">
        <v>4304</v>
      </c>
      <c r="F472" s="16" t="s">
        <v>4305</v>
      </c>
      <c r="G472" s="17">
        <v>34801</v>
      </c>
      <c r="H472" s="13" t="s">
        <v>47</v>
      </c>
      <c r="I472" s="17">
        <v>2</v>
      </c>
      <c r="J472" s="13"/>
      <c r="K472" s="18" t="s">
        <v>62</v>
      </c>
      <c r="L472" s="18" t="s">
        <v>882</v>
      </c>
      <c r="M472" s="85" t="s">
        <v>84</v>
      </c>
      <c r="N472" s="15">
        <v>53.4</v>
      </c>
      <c r="O472" s="15" cm="1">
        <f t="array" ref="O472">N472*0.25+N472</f>
        <v>66.75</v>
      </c>
      <c r="P472" s="15" cm="1">
        <f t="array" ref="P472">O472*1.1765</f>
        <v>78.531375000000011</v>
      </c>
      <c r="Q472" s="110" t="s">
        <v>4863</v>
      </c>
      <c r="R472" s="13"/>
      <c r="S472" s="13"/>
      <c r="T472" s="13"/>
      <c r="U472" s="13"/>
      <c r="V472" s="13"/>
      <c r="W472" s="13"/>
      <c r="X472" s="13"/>
      <c r="Y472" s="101" t="s">
        <v>241</v>
      </c>
      <c r="Z472" s="13"/>
      <c r="AA472" s="13"/>
      <c r="AB472" s="13"/>
      <c r="AC472" s="19">
        <v>0</v>
      </c>
      <c r="AD472" s="19">
        <v>108</v>
      </c>
      <c r="AE472" s="13" t="s">
        <v>56</v>
      </c>
      <c r="AF472" s="13"/>
      <c r="AG472" s="13"/>
      <c r="AH472" s="60"/>
      <c r="AI472" s="60"/>
      <c r="AJ472" s="60"/>
      <c r="AK472" s="13"/>
      <c r="AL472" s="60"/>
      <c r="AM472" s="60"/>
      <c r="AN472" s="13"/>
      <c r="AO472" s="13"/>
      <c r="AP472" s="13"/>
      <c r="AQ472" s="13"/>
      <c r="AR472" s="13"/>
      <c r="AS472" s="13"/>
      <c r="AT472" s="13"/>
      <c r="AU472" s="13"/>
      <c r="AV472" s="13"/>
    </row>
    <row r="473" spans="1:48" x14ac:dyDescent="0.15">
      <c r="A473" s="13" t="b">
        <v>0</v>
      </c>
      <c r="B473" s="16" t="s">
        <v>874</v>
      </c>
      <c r="C473" s="16" t="s">
        <v>875</v>
      </c>
      <c r="D473" s="16"/>
      <c r="E473" s="16" t="s">
        <v>876</v>
      </c>
      <c r="F473" s="16" t="s">
        <v>877</v>
      </c>
      <c r="G473" s="17">
        <v>34800</v>
      </c>
      <c r="H473" s="13" t="s">
        <v>47</v>
      </c>
      <c r="I473" s="17">
        <v>2</v>
      </c>
      <c r="J473" s="13"/>
      <c r="K473" s="18" t="s">
        <v>62</v>
      </c>
      <c r="L473" s="18" t="s">
        <v>878</v>
      </c>
      <c r="M473" s="85" t="s">
        <v>84</v>
      </c>
      <c r="N473" s="15">
        <v>61.6</v>
      </c>
      <c r="O473" s="15" cm="1">
        <f t="array" ref="O473">N473*0.25+N473</f>
        <v>77</v>
      </c>
      <c r="P473" s="15" cm="1">
        <f t="array" ref="P473">O473*1.1765</f>
        <v>90.590500000000006</v>
      </c>
      <c r="Q473" s="110" t="s">
        <v>4863</v>
      </c>
      <c r="R473" s="13"/>
      <c r="S473" s="13"/>
      <c r="T473" s="13"/>
      <c r="U473" s="13"/>
      <c r="V473" s="13"/>
      <c r="W473" s="13"/>
      <c r="X473" s="13"/>
      <c r="Y473" s="16" t="s">
        <v>241</v>
      </c>
      <c r="Z473" s="13"/>
      <c r="AA473" s="13"/>
      <c r="AB473" s="13"/>
      <c r="AC473" s="19">
        <v>0</v>
      </c>
      <c r="AD473" s="19">
        <v>4</v>
      </c>
      <c r="AE473" s="13" t="s">
        <v>56</v>
      </c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</row>
    <row r="474" spans="1:48" x14ac:dyDescent="0.15">
      <c r="A474" s="13" t="b">
        <v>0</v>
      </c>
      <c r="B474" s="16" t="s">
        <v>879</v>
      </c>
      <c r="C474" s="16" t="s">
        <v>880</v>
      </c>
      <c r="D474" s="16"/>
      <c r="E474" s="16" t="s">
        <v>880</v>
      </c>
      <c r="F474" s="16" t="s">
        <v>881</v>
      </c>
      <c r="G474" s="17">
        <v>30703</v>
      </c>
      <c r="H474" s="13"/>
      <c r="I474" s="17">
        <v>2</v>
      </c>
      <c r="J474" s="13"/>
      <c r="K474" s="18" t="s">
        <v>62</v>
      </c>
      <c r="L474" s="18" t="s">
        <v>882</v>
      </c>
      <c r="M474" s="85" t="s">
        <v>84</v>
      </c>
      <c r="N474" s="15">
        <v>22.04</v>
      </c>
      <c r="O474" s="15" cm="1">
        <f t="array" ref="O474">N474*0.25+N474</f>
        <v>27.549999999999997</v>
      </c>
      <c r="P474" s="15" cm="1">
        <f t="array" ref="P474">O474*1.1765</f>
        <v>32.412574999999997</v>
      </c>
      <c r="Q474" s="110" t="s">
        <v>4863</v>
      </c>
      <c r="R474" s="13"/>
      <c r="S474" s="13"/>
      <c r="T474" s="13"/>
      <c r="U474" s="13"/>
      <c r="V474" s="13"/>
      <c r="W474" s="13"/>
      <c r="X474" s="13"/>
      <c r="Y474" s="16" t="s">
        <v>241</v>
      </c>
      <c r="Z474" s="13"/>
      <c r="AA474" s="13"/>
      <c r="AB474" s="13"/>
      <c r="AC474" s="19">
        <v>0</v>
      </c>
      <c r="AD474" s="19">
        <v>113</v>
      </c>
      <c r="AE474" s="13" t="s">
        <v>56</v>
      </c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</row>
    <row r="475" spans="1:48" x14ac:dyDescent="0.15">
      <c r="A475" s="10"/>
      <c r="B475" s="10"/>
      <c r="C475" s="10"/>
      <c r="D475" s="10"/>
      <c r="E475" s="10" t="s">
        <v>1122</v>
      </c>
      <c r="F475" s="10"/>
      <c r="G475" s="10"/>
      <c r="H475" s="10"/>
      <c r="I475" s="10"/>
      <c r="J475" s="10"/>
      <c r="K475" s="20"/>
      <c r="L475" s="20"/>
      <c r="M475" s="20"/>
      <c r="N475" s="21"/>
      <c r="O475" s="21"/>
      <c r="P475" s="21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</row>
    <row r="476" spans="1:48" x14ac:dyDescent="0.15">
      <c r="A476" s="13" t="b">
        <v>0</v>
      </c>
      <c r="B476" s="16" t="s">
        <v>1823</v>
      </c>
      <c r="C476" s="16" t="s">
        <v>1824</v>
      </c>
      <c r="D476" s="16"/>
      <c r="E476" s="16" t="s">
        <v>1824</v>
      </c>
      <c r="F476" s="16" t="s">
        <v>1825</v>
      </c>
      <c r="G476" s="17">
        <v>28557</v>
      </c>
      <c r="H476" s="13" t="s">
        <v>47</v>
      </c>
      <c r="I476" s="17">
        <v>2</v>
      </c>
      <c r="J476" s="13"/>
      <c r="K476" s="18" t="s">
        <v>62</v>
      </c>
      <c r="L476" s="18" t="s">
        <v>1079</v>
      </c>
      <c r="M476" s="14" t="s">
        <v>84</v>
      </c>
      <c r="N476" s="15">
        <v>52.23</v>
      </c>
      <c r="O476" s="15" cm="1">
        <f t="array" ref="O476">N476*0.25+N476</f>
        <v>65.287499999999994</v>
      </c>
      <c r="P476" s="15" cm="1">
        <f t="array" ref="P476">O476*1.1765</f>
        <v>76.81074375</v>
      </c>
      <c r="Q476" s="86" t="s">
        <v>4819</v>
      </c>
      <c r="R476" s="13"/>
      <c r="S476" s="13"/>
      <c r="T476" s="13"/>
      <c r="U476" s="13"/>
      <c r="V476" s="13"/>
      <c r="W476" s="13" t="s">
        <v>1827</v>
      </c>
      <c r="X476" s="13"/>
      <c r="Y476" s="16" t="s">
        <v>241</v>
      </c>
      <c r="Z476" s="13"/>
      <c r="AA476" s="13"/>
      <c r="AB476" s="13"/>
      <c r="AC476" s="19">
        <v>0</v>
      </c>
      <c r="AD476" s="19">
        <v>77</v>
      </c>
      <c r="AE476" s="13" t="s">
        <v>56</v>
      </c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</row>
    <row r="477" spans="1:48" x14ac:dyDescent="0.15">
      <c r="A477" s="13" t="b">
        <v>0</v>
      </c>
      <c r="B477" s="16" t="s">
        <v>1828</v>
      </c>
      <c r="C477" s="16" t="s">
        <v>1829</v>
      </c>
      <c r="D477" s="16"/>
      <c r="E477" s="16" t="s">
        <v>1829</v>
      </c>
      <c r="F477" s="16" t="s">
        <v>1830</v>
      </c>
      <c r="G477" s="17">
        <v>28558</v>
      </c>
      <c r="H477" s="13" t="s">
        <v>47</v>
      </c>
      <c r="I477" s="17">
        <v>2</v>
      </c>
      <c r="J477" s="13"/>
      <c r="K477" s="18" t="s">
        <v>62</v>
      </c>
      <c r="L477" s="18" t="s">
        <v>1116</v>
      </c>
      <c r="M477" s="14" t="s">
        <v>84</v>
      </c>
      <c r="N477" s="15">
        <v>38.159999999999997</v>
      </c>
      <c r="O477" s="15" cm="1">
        <f t="array" ref="O477">N477*0.25+N477</f>
        <v>47.699999999999996</v>
      </c>
      <c r="P477" s="15" cm="1">
        <f t="array" ref="P477">O477*1.1765</f>
        <v>56.119050000000001</v>
      </c>
      <c r="Q477" s="86" t="s">
        <v>4819</v>
      </c>
      <c r="R477" s="13"/>
      <c r="S477" s="53">
        <v>0.125</v>
      </c>
      <c r="T477" s="13"/>
      <c r="U477" s="13"/>
      <c r="V477" s="13"/>
      <c r="W477" s="13"/>
      <c r="X477" s="13"/>
      <c r="Y477" s="16" t="s">
        <v>241</v>
      </c>
      <c r="Z477" s="13"/>
      <c r="AA477" s="13"/>
      <c r="AB477" s="13" t="s">
        <v>312</v>
      </c>
      <c r="AC477" s="19">
        <v>0</v>
      </c>
      <c r="AD477" s="19">
        <v>12</v>
      </c>
      <c r="AE477" s="13" t="s">
        <v>56</v>
      </c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</row>
    <row r="478" spans="1:48" x14ac:dyDescent="0.15">
      <c r="A478" s="13" t="b">
        <v>0</v>
      </c>
      <c r="B478" s="16" t="s">
        <v>1831</v>
      </c>
      <c r="C478" s="16" t="s">
        <v>1832</v>
      </c>
      <c r="D478" s="16"/>
      <c r="E478" s="16" t="s">
        <v>1832</v>
      </c>
      <c r="F478" s="16" t="s">
        <v>1833</v>
      </c>
      <c r="G478" s="17">
        <v>28559</v>
      </c>
      <c r="H478" s="13" t="s">
        <v>47</v>
      </c>
      <c r="I478" s="17">
        <v>2</v>
      </c>
      <c r="J478" s="13"/>
      <c r="K478" s="18" t="s">
        <v>62</v>
      </c>
      <c r="L478" s="18" t="s">
        <v>1834</v>
      </c>
      <c r="M478" s="14" t="s">
        <v>84</v>
      </c>
      <c r="N478" s="15">
        <v>44.93</v>
      </c>
      <c r="O478" s="15" cm="1">
        <f t="array" ref="O478">N478*0.25+N478</f>
        <v>56.162500000000001</v>
      </c>
      <c r="P478" s="15" cm="1">
        <f t="array" ref="P478">O478*1.1765</f>
        <v>66.075181250000014</v>
      </c>
      <c r="Q478" s="86" t="s">
        <v>4819</v>
      </c>
      <c r="R478" s="13"/>
      <c r="S478" s="53">
        <v>0.125</v>
      </c>
      <c r="T478" s="13"/>
      <c r="U478" s="13"/>
      <c r="V478" s="13"/>
      <c r="W478" s="13"/>
      <c r="X478" s="13"/>
      <c r="Y478" s="16" t="s">
        <v>241</v>
      </c>
      <c r="Z478" s="13" t="s">
        <v>54</v>
      </c>
      <c r="AA478" s="13" t="s">
        <v>53</v>
      </c>
      <c r="AB478" s="13" t="s">
        <v>312</v>
      </c>
      <c r="AC478" s="19">
        <v>0</v>
      </c>
      <c r="AD478" s="19">
        <v>24</v>
      </c>
      <c r="AE478" s="13" t="s">
        <v>56</v>
      </c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</row>
    <row r="479" spans="1:48" x14ac:dyDescent="0.15">
      <c r="A479" s="13" t="b">
        <v>0</v>
      </c>
      <c r="B479" s="16" t="s">
        <v>1835</v>
      </c>
      <c r="C479" s="16" t="s">
        <v>1832</v>
      </c>
      <c r="D479" s="16"/>
      <c r="E479" s="16" t="s">
        <v>1832</v>
      </c>
      <c r="F479" s="16" t="s">
        <v>1836</v>
      </c>
      <c r="G479" s="17">
        <v>28560</v>
      </c>
      <c r="H479" s="13" t="s">
        <v>47</v>
      </c>
      <c r="I479" s="17">
        <v>2</v>
      </c>
      <c r="J479" s="13"/>
      <c r="K479" s="18" t="s">
        <v>62</v>
      </c>
      <c r="L479" s="18" t="s">
        <v>1116</v>
      </c>
      <c r="M479" s="14" t="s">
        <v>84</v>
      </c>
      <c r="N479" s="15">
        <v>88.74</v>
      </c>
      <c r="O479" s="15" cm="1">
        <f t="array" ref="O479">N479*0.25+N479</f>
        <v>110.925</v>
      </c>
      <c r="P479" s="15" cm="1">
        <f t="array" ref="P479">O479*1.1765</f>
        <v>130.50326250000001</v>
      </c>
      <c r="Q479" s="86" t="s">
        <v>4819</v>
      </c>
      <c r="R479" s="13"/>
      <c r="S479" s="53">
        <v>0.125</v>
      </c>
      <c r="T479" s="13"/>
      <c r="U479" s="13"/>
      <c r="V479" s="13"/>
      <c r="W479" s="13"/>
      <c r="X479" s="13"/>
      <c r="Y479" s="16" t="s">
        <v>241</v>
      </c>
      <c r="Z479" s="13"/>
      <c r="AA479" s="13"/>
      <c r="AB479" s="13" t="s">
        <v>312</v>
      </c>
      <c r="AC479" s="19">
        <v>0</v>
      </c>
      <c r="AD479" s="19">
        <v>13</v>
      </c>
      <c r="AE479" s="13" t="s">
        <v>56</v>
      </c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</row>
    <row r="480" spans="1:48" x14ac:dyDescent="0.15">
      <c r="A480" s="10"/>
      <c r="B480" s="10"/>
      <c r="C480" s="10"/>
      <c r="D480" s="10"/>
      <c r="E480" s="10" t="s">
        <v>1136</v>
      </c>
      <c r="F480" s="10"/>
      <c r="G480" s="10"/>
      <c r="H480" s="10"/>
      <c r="I480" s="10"/>
      <c r="J480" s="10"/>
      <c r="K480" s="20"/>
      <c r="L480" s="20"/>
      <c r="M480" s="20"/>
      <c r="N480" s="21"/>
      <c r="O480" s="21"/>
      <c r="P480" s="21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</row>
    <row r="481" spans="1:48" x14ac:dyDescent="0.15">
      <c r="A481" s="13" t="b">
        <v>0</v>
      </c>
      <c r="B481" s="16" t="s">
        <v>3724</v>
      </c>
      <c r="C481" s="16" t="s">
        <v>3725</v>
      </c>
      <c r="D481" s="16"/>
      <c r="E481" s="16" t="s">
        <v>3725</v>
      </c>
      <c r="F481" s="16" t="s">
        <v>3726</v>
      </c>
      <c r="G481" s="17">
        <v>28736</v>
      </c>
      <c r="H481" s="13" t="s">
        <v>47</v>
      </c>
      <c r="I481" s="17">
        <v>2</v>
      </c>
      <c r="J481" s="13"/>
      <c r="K481" s="18" t="s">
        <v>62</v>
      </c>
      <c r="L481" s="18" t="s">
        <v>175</v>
      </c>
      <c r="M481" s="14" t="s">
        <v>84</v>
      </c>
      <c r="N481" s="15">
        <v>28.3</v>
      </c>
      <c r="O481" s="15" cm="1">
        <f t="array" ref="O481">N481*0.25+N481</f>
        <v>35.375</v>
      </c>
      <c r="P481" s="15" cm="1">
        <f t="array" ref="P481">O481*1.1765</f>
        <v>41.6186875</v>
      </c>
      <c r="Q481" s="86" t="s">
        <v>4895</v>
      </c>
      <c r="R481" s="13"/>
      <c r="S481" s="13"/>
      <c r="T481" s="13"/>
      <c r="U481" s="13"/>
      <c r="V481" s="13"/>
      <c r="W481" s="13"/>
      <c r="X481" s="13"/>
      <c r="Y481" s="16" t="s">
        <v>241</v>
      </c>
      <c r="Z481" s="13"/>
      <c r="AA481" s="13"/>
      <c r="AB481" s="13" t="s">
        <v>312</v>
      </c>
      <c r="AC481" s="19">
        <v>0</v>
      </c>
      <c r="AD481" s="19">
        <v>108</v>
      </c>
      <c r="AE481" s="13" t="s">
        <v>56</v>
      </c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</row>
    <row r="482" spans="1:48" x14ac:dyDescent="0.15">
      <c r="A482" s="13" t="b">
        <v>0</v>
      </c>
      <c r="B482" s="16" t="s">
        <v>3727</v>
      </c>
      <c r="C482" s="16" t="s">
        <v>3728</v>
      </c>
      <c r="D482" s="16"/>
      <c r="E482" s="16" t="s">
        <v>3728</v>
      </c>
      <c r="F482" s="16" t="s">
        <v>3729</v>
      </c>
      <c r="G482" s="17">
        <v>28737</v>
      </c>
      <c r="H482" s="13" t="s">
        <v>47</v>
      </c>
      <c r="I482" s="17">
        <v>2</v>
      </c>
      <c r="J482" s="13"/>
      <c r="K482" s="18" t="s">
        <v>62</v>
      </c>
      <c r="L482" s="18" t="s">
        <v>175</v>
      </c>
      <c r="M482" s="14" t="s">
        <v>84</v>
      </c>
      <c r="N482" s="15">
        <v>47.28</v>
      </c>
      <c r="O482" s="15" cm="1">
        <f t="array" ref="O482">N482*0.25+N482</f>
        <v>59.1</v>
      </c>
      <c r="P482" s="15" cm="1">
        <f t="array" ref="P482">O482*1.1765</f>
        <v>69.531150000000011</v>
      </c>
      <c r="Q482" s="86" t="s">
        <v>4895</v>
      </c>
      <c r="R482" s="13"/>
      <c r="S482" s="13"/>
      <c r="T482" s="13"/>
      <c r="U482" s="13"/>
      <c r="V482" s="13"/>
      <c r="W482" s="13"/>
      <c r="X482" s="13"/>
      <c r="Y482" s="16" t="s">
        <v>241</v>
      </c>
      <c r="Z482" s="13"/>
      <c r="AA482" s="13"/>
      <c r="AB482" s="13" t="s">
        <v>312</v>
      </c>
      <c r="AC482" s="19">
        <v>0</v>
      </c>
      <c r="AD482" s="19">
        <v>18</v>
      </c>
      <c r="AE482" s="13" t="s">
        <v>56</v>
      </c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</row>
    <row r="483" spans="1:48" x14ac:dyDescent="0.15">
      <c r="A483" s="10"/>
      <c r="B483" s="10"/>
      <c r="C483" s="10"/>
      <c r="D483" s="10"/>
      <c r="E483" s="10" t="s">
        <v>1143</v>
      </c>
      <c r="F483" s="10"/>
      <c r="G483" s="10"/>
      <c r="H483" s="10"/>
      <c r="I483" s="10"/>
      <c r="J483" s="10"/>
      <c r="K483" s="20"/>
      <c r="L483" s="20"/>
      <c r="M483" s="20"/>
      <c r="N483" s="21"/>
      <c r="O483" s="21"/>
      <c r="P483" s="21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</row>
    <row r="484" spans="1:48" x14ac:dyDescent="0.15">
      <c r="A484" s="13" t="b">
        <v>0</v>
      </c>
      <c r="B484" s="16" t="s">
        <v>3308</v>
      </c>
      <c r="C484" s="16" t="s">
        <v>3309</v>
      </c>
      <c r="D484" s="16"/>
      <c r="E484" s="16" t="s">
        <v>3309</v>
      </c>
      <c r="F484" s="16" t="s">
        <v>3310</v>
      </c>
      <c r="G484" s="17">
        <v>28741</v>
      </c>
      <c r="H484" s="13" t="s">
        <v>47</v>
      </c>
      <c r="I484" s="17">
        <v>2</v>
      </c>
      <c r="J484" s="13"/>
      <c r="K484" s="18" t="s">
        <v>62</v>
      </c>
      <c r="L484" s="18" t="s">
        <v>1116</v>
      </c>
      <c r="M484" s="14" t="s">
        <v>84</v>
      </c>
      <c r="N484" s="15">
        <v>31.34</v>
      </c>
      <c r="O484" s="15" cm="1">
        <f t="array" ref="O484">N484*0.25+N484</f>
        <v>39.174999999999997</v>
      </c>
      <c r="P484" s="15" cm="1">
        <f t="array" ref="P484">O484*1.1765</f>
        <v>46.089387500000001</v>
      </c>
      <c r="Q484" s="86" t="s">
        <v>4896</v>
      </c>
      <c r="R484" s="13"/>
      <c r="S484" s="13"/>
      <c r="T484" s="13"/>
      <c r="U484" s="13"/>
      <c r="V484" s="13"/>
      <c r="W484" s="13"/>
      <c r="X484" s="13"/>
      <c r="Y484" s="16" t="s">
        <v>241</v>
      </c>
      <c r="Z484" s="13"/>
      <c r="AA484" s="13"/>
      <c r="AB484" s="13" t="s">
        <v>312</v>
      </c>
      <c r="AC484" s="19">
        <v>0</v>
      </c>
      <c r="AD484" s="19">
        <v>53</v>
      </c>
      <c r="AE484" s="13" t="s">
        <v>56</v>
      </c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</row>
    <row r="485" spans="1:48" x14ac:dyDescent="0.15">
      <c r="A485" s="13" t="b">
        <v>0</v>
      </c>
      <c r="B485" s="16" t="s">
        <v>3311</v>
      </c>
      <c r="C485" s="16" t="s">
        <v>3312</v>
      </c>
      <c r="D485" s="16"/>
      <c r="E485" s="16" t="s">
        <v>3312</v>
      </c>
      <c r="F485" s="16" t="s">
        <v>3313</v>
      </c>
      <c r="G485" s="17">
        <v>28742</v>
      </c>
      <c r="H485" s="13" t="s">
        <v>47</v>
      </c>
      <c r="I485" s="17">
        <v>2</v>
      </c>
      <c r="J485" s="13"/>
      <c r="K485" s="18" t="s">
        <v>62</v>
      </c>
      <c r="L485" s="18" t="s">
        <v>1116</v>
      </c>
      <c r="M485" s="14" t="s">
        <v>84</v>
      </c>
      <c r="N485" s="15">
        <v>30.58</v>
      </c>
      <c r="O485" s="15" cm="1">
        <f t="array" ref="O485">N485*0.25+N485</f>
        <v>38.224999999999994</v>
      </c>
      <c r="P485" s="15" cm="1">
        <f t="array" ref="P485">O485*1.1765</f>
        <v>44.971712499999995</v>
      </c>
      <c r="Q485" s="86" t="s">
        <v>4896</v>
      </c>
      <c r="R485" s="13"/>
      <c r="S485" s="13"/>
      <c r="T485" s="13"/>
      <c r="U485" s="13"/>
      <c r="V485" s="13"/>
      <c r="W485" s="13"/>
      <c r="X485" s="13"/>
      <c r="Y485" s="16" t="s">
        <v>241</v>
      </c>
      <c r="Z485" s="13"/>
      <c r="AA485" s="13"/>
      <c r="AB485" s="13" t="s">
        <v>312</v>
      </c>
      <c r="AC485" s="19">
        <v>0</v>
      </c>
      <c r="AD485" s="19">
        <v>27</v>
      </c>
      <c r="AE485" s="13" t="s">
        <v>56</v>
      </c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</row>
    <row r="486" spans="1:48" x14ac:dyDescent="0.15">
      <c r="A486" s="13" t="b">
        <v>0</v>
      </c>
      <c r="B486" s="16" t="s">
        <v>3209</v>
      </c>
      <c r="C486" s="16" t="s">
        <v>3210</v>
      </c>
      <c r="D486" s="16"/>
      <c r="E486" s="16" t="s">
        <v>3210</v>
      </c>
      <c r="F486" s="16" t="s">
        <v>3211</v>
      </c>
      <c r="G486" s="17">
        <v>28739</v>
      </c>
      <c r="H486" s="13" t="s">
        <v>47</v>
      </c>
      <c r="I486" s="17">
        <v>2</v>
      </c>
      <c r="J486" s="13"/>
      <c r="K486" s="18" t="s">
        <v>62</v>
      </c>
      <c r="L486" s="18" t="s">
        <v>1116</v>
      </c>
      <c r="M486" s="14" t="s">
        <v>84</v>
      </c>
      <c r="N486" s="15">
        <v>36</v>
      </c>
      <c r="O486" s="15" cm="1">
        <f t="array" ref="O486">N486*0.25+N486</f>
        <v>45</v>
      </c>
      <c r="P486" s="15" cm="1">
        <f t="array" ref="P486">O486*1.1765</f>
        <v>52.942500000000003</v>
      </c>
      <c r="Q486" s="86" t="s">
        <v>4896</v>
      </c>
      <c r="R486" s="13"/>
      <c r="S486" s="13"/>
      <c r="T486" s="13"/>
      <c r="U486" s="13"/>
      <c r="V486" s="13"/>
      <c r="W486" s="13"/>
      <c r="X486" s="13"/>
      <c r="Y486" s="16" t="s">
        <v>241</v>
      </c>
      <c r="Z486" s="13"/>
      <c r="AA486" s="13"/>
      <c r="AB486" s="13" t="s">
        <v>312</v>
      </c>
      <c r="AC486" s="19">
        <v>0</v>
      </c>
      <c r="AD486" s="19">
        <v>81</v>
      </c>
      <c r="AE486" s="13" t="s">
        <v>56</v>
      </c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</row>
    <row r="487" spans="1:48" x14ac:dyDescent="0.15">
      <c r="A487" s="13" t="b">
        <v>0</v>
      </c>
      <c r="B487" s="16" t="s">
        <v>2205</v>
      </c>
      <c r="C487" s="16" t="s">
        <v>2206</v>
      </c>
      <c r="D487" s="16"/>
      <c r="E487" s="16" t="s">
        <v>2206</v>
      </c>
      <c r="F487" s="16" t="s">
        <v>2207</v>
      </c>
      <c r="G487" s="17">
        <v>28743</v>
      </c>
      <c r="H487" s="13" t="s">
        <v>47</v>
      </c>
      <c r="I487" s="17">
        <v>2</v>
      </c>
      <c r="J487" s="13"/>
      <c r="K487" s="18" t="s">
        <v>62</v>
      </c>
      <c r="L487" s="18" t="s">
        <v>1113</v>
      </c>
      <c r="M487" s="14" t="s">
        <v>84</v>
      </c>
      <c r="N487" s="15">
        <v>26.65</v>
      </c>
      <c r="O487" s="15" cm="1">
        <f t="array" ref="O487">N487*0.25+N487</f>
        <v>33.3125</v>
      </c>
      <c r="P487" s="15" cm="1">
        <f t="array" ref="P487">O487*1.1765</f>
        <v>39.192156250000004</v>
      </c>
      <c r="Q487" s="86" t="s">
        <v>4896</v>
      </c>
      <c r="R487" s="13"/>
      <c r="S487" s="13"/>
      <c r="T487" s="13"/>
      <c r="U487" s="13"/>
      <c r="V487" s="13"/>
      <c r="W487" s="13"/>
      <c r="X487" s="13"/>
      <c r="Y487" s="16" t="s">
        <v>241</v>
      </c>
      <c r="Z487" s="13"/>
      <c r="AA487" s="13"/>
      <c r="AB487" s="13" t="s">
        <v>312</v>
      </c>
      <c r="AC487" s="19">
        <v>0</v>
      </c>
      <c r="AD487" s="19">
        <v>155</v>
      </c>
      <c r="AE487" s="13" t="s">
        <v>56</v>
      </c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</row>
    <row r="488" spans="1:48" x14ac:dyDescent="0.15">
      <c r="A488" s="13" t="b">
        <v>0</v>
      </c>
      <c r="B488" s="16" t="s">
        <v>3730</v>
      </c>
      <c r="C488" s="16" t="s">
        <v>3731</v>
      </c>
      <c r="D488" s="16"/>
      <c r="E488" s="16" t="s">
        <v>3731</v>
      </c>
      <c r="F488" s="16" t="s">
        <v>3732</v>
      </c>
      <c r="G488" s="17">
        <v>28738</v>
      </c>
      <c r="H488" s="13" t="s">
        <v>47</v>
      </c>
      <c r="I488" s="17">
        <v>2</v>
      </c>
      <c r="J488" s="13"/>
      <c r="K488" s="18" t="s">
        <v>62</v>
      </c>
      <c r="L488" s="18" t="s">
        <v>1116</v>
      </c>
      <c r="M488" s="14" t="s">
        <v>84</v>
      </c>
      <c r="N488" s="15">
        <v>67.989999999999995</v>
      </c>
      <c r="O488" s="15" cm="1">
        <f t="array" ref="O488">N488*0.25+N488</f>
        <v>84.987499999999997</v>
      </c>
      <c r="P488" s="15" cm="1">
        <f t="array" ref="P488">O488*1.1765</f>
        <v>99.987793750000009</v>
      </c>
      <c r="Q488" s="86" t="s">
        <v>4896</v>
      </c>
      <c r="R488" s="13"/>
      <c r="S488" s="13"/>
      <c r="T488" s="13"/>
      <c r="U488" s="13"/>
      <c r="V488" s="13"/>
      <c r="W488" s="13"/>
      <c r="X488" s="13"/>
      <c r="Y488" s="16" t="s">
        <v>241</v>
      </c>
      <c r="Z488" s="13"/>
      <c r="AA488" s="13"/>
      <c r="AB488" s="13" t="s">
        <v>312</v>
      </c>
      <c r="AC488" s="19">
        <v>0</v>
      </c>
      <c r="AD488" s="19">
        <v>32</v>
      </c>
      <c r="AE488" s="13" t="s">
        <v>56</v>
      </c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</row>
    <row r="489" spans="1:48" x14ac:dyDescent="0.15">
      <c r="A489" s="10"/>
      <c r="B489" s="10"/>
      <c r="C489" s="10"/>
      <c r="D489" s="10"/>
      <c r="E489" s="10" t="s">
        <v>1159</v>
      </c>
      <c r="F489" s="10"/>
      <c r="G489" s="10"/>
      <c r="H489" s="10"/>
      <c r="I489" s="10"/>
      <c r="J489" s="10"/>
      <c r="K489" s="20"/>
      <c r="L489" s="20"/>
      <c r="M489" s="20"/>
      <c r="N489" s="21"/>
      <c r="O489" s="21"/>
      <c r="P489" s="21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</row>
    <row r="490" spans="1:48" x14ac:dyDescent="0.15">
      <c r="A490" s="13" t="b">
        <v>0</v>
      </c>
      <c r="B490" s="16" t="s">
        <v>1431</v>
      </c>
      <c r="C490" s="16" t="s">
        <v>1432</v>
      </c>
      <c r="D490" s="16"/>
      <c r="E490" s="16" t="s">
        <v>1432</v>
      </c>
      <c r="F490" s="16" t="s">
        <v>1433</v>
      </c>
      <c r="G490" s="17">
        <v>28745</v>
      </c>
      <c r="H490" s="13" t="s">
        <v>47</v>
      </c>
      <c r="I490" s="17">
        <v>2</v>
      </c>
      <c r="J490" s="13"/>
      <c r="K490" s="18" t="s">
        <v>62</v>
      </c>
      <c r="L490" s="18" t="s">
        <v>1113</v>
      </c>
      <c r="M490" s="14" t="s">
        <v>84</v>
      </c>
      <c r="N490" s="15">
        <v>14.76</v>
      </c>
      <c r="O490" s="15" cm="1">
        <f t="array" ref="O490">N490*0.25+N490</f>
        <v>18.45</v>
      </c>
      <c r="P490" s="15" cm="1">
        <f t="array" ref="P490">O490*1.1765</f>
        <v>21.706424999999999</v>
      </c>
      <c r="Q490" s="86" t="s">
        <v>4821</v>
      </c>
      <c r="R490" s="13"/>
      <c r="S490" s="13"/>
      <c r="T490" s="13"/>
      <c r="U490" s="13"/>
      <c r="V490" s="13"/>
      <c r="W490" s="13"/>
      <c r="X490" s="13"/>
      <c r="Y490" s="16" t="s">
        <v>241</v>
      </c>
      <c r="Z490" s="13"/>
      <c r="AA490" s="13"/>
      <c r="AB490" s="13" t="s">
        <v>312</v>
      </c>
      <c r="AC490" s="19">
        <v>0</v>
      </c>
      <c r="AD490" s="19">
        <v>96</v>
      </c>
      <c r="AE490" s="13" t="s">
        <v>56</v>
      </c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</row>
    <row r="491" spans="1:48" x14ac:dyDescent="0.15">
      <c r="A491" s="13" t="b">
        <v>0</v>
      </c>
      <c r="B491" s="16" t="s">
        <v>1434</v>
      </c>
      <c r="C491" s="16" t="s">
        <v>1435</v>
      </c>
      <c r="D491" s="16"/>
      <c r="E491" s="16" t="s">
        <v>1435</v>
      </c>
      <c r="F491" s="16" t="s">
        <v>1436</v>
      </c>
      <c r="G491" s="17">
        <v>28746</v>
      </c>
      <c r="H491" s="13" t="s">
        <v>47</v>
      </c>
      <c r="I491" s="17">
        <v>2</v>
      </c>
      <c r="J491" s="13"/>
      <c r="K491" s="18" t="s">
        <v>62</v>
      </c>
      <c r="L491" s="18" t="s">
        <v>1116</v>
      </c>
      <c r="M491" s="14" t="s">
        <v>84</v>
      </c>
      <c r="N491" s="15">
        <v>33.29</v>
      </c>
      <c r="O491" s="15" cm="1">
        <f t="array" ref="O491">N491*0.25+N491</f>
        <v>41.612499999999997</v>
      </c>
      <c r="P491" s="15" cm="1">
        <f t="array" ref="P491">O491*1.1765</f>
        <v>48.957106250000002</v>
      </c>
      <c r="Q491" s="86" t="s">
        <v>4821</v>
      </c>
      <c r="R491" s="13"/>
      <c r="S491" s="13"/>
      <c r="T491" s="13"/>
      <c r="U491" s="13"/>
      <c r="V491" s="13"/>
      <c r="W491" s="13"/>
      <c r="X491" s="13"/>
      <c r="Y491" s="16" t="s">
        <v>241</v>
      </c>
      <c r="Z491" s="13"/>
      <c r="AA491" s="13"/>
      <c r="AB491" s="13" t="s">
        <v>312</v>
      </c>
      <c r="AC491" s="19">
        <v>0</v>
      </c>
      <c r="AD491" s="19">
        <v>34</v>
      </c>
      <c r="AE491" s="13" t="s">
        <v>56</v>
      </c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</row>
    <row r="492" spans="1:48" x14ac:dyDescent="0.15">
      <c r="A492" s="13" t="b">
        <v>0</v>
      </c>
      <c r="B492" s="16" t="s">
        <v>1437</v>
      </c>
      <c r="C492" s="16" t="s">
        <v>1438</v>
      </c>
      <c r="D492" s="16"/>
      <c r="E492" s="16" t="s">
        <v>1438</v>
      </c>
      <c r="F492" s="16" t="s">
        <v>1439</v>
      </c>
      <c r="G492" s="17">
        <v>28747</v>
      </c>
      <c r="H492" s="13" t="s">
        <v>47</v>
      </c>
      <c r="I492" s="17">
        <v>2</v>
      </c>
      <c r="J492" s="13"/>
      <c r="K492" s="18" t="s">
        <v>62</v>
      </c>
      <c r="L492" s="18" t="s">
        <v>1113</v>
      </c>
      <c r="M492" s="14" t="s">
        <v>84</v>
      </c>
      <c r="N492" s="15">
        <v>14.08</v>
      </c>
      <c r="O492" s="15" cm="1">
        <f t="array" ref="O492">N492*0.25+N492</f>
        <v>17.600000000000001</v>
      </c>
      <c r="P492" s="15" cm="1">
        <f t="array" ref="P492">O492*1.1765</f>
        <v>20.706400000000002</v>
      </c>
      <c r="Q492" s="86" t="s">
        <v>4821</v>
      </c>
      <c r="R492" s="13"/>
      <c r="S492" s="13"/>
      <c r="T492" s="13"/>
      <c r="U492" s="13"/>
      <c r="V492" s="13"/>
      <c r="W492" s="13"/>
      <c r="X492" s="13"/>
      <c r="Y492" s="16" t="s">
        <v>241</v>
      </c>
      <c r="Z492" s="13"/>
      <c r="AA492" s="13"/>
      <c r="AB492" s="13" t="s">
        <v>312</v>
      </c>
      <c r="AC492" s="19">
        <v>0</v>
      </c>
      <c r="AD492" s="19">
        <v>299</v>
      </c>
      <c r="AE492" s="13" t="s">
        <v>56</v>
      </c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</row>
    <row r="493" spans="1:48" x14ac:dyDescent="0.15">
      <c r="A493" s="10"/>
      <c r="B493" s="10"/>
      <c r="C493" s="10"/>
      <c r="D493" s="10"/>
      <c r="E493" s="10" t="s">
        <v>1169</v>
      </c>
      <c r="F493" s="10"/>
      <c r="G493" s="10"/>
      <c r="H493" s="10"/>
      <c r="I493" s="10"/>
      <c r="J493" s="10"/>
      <c r="K493" s="20"/>
      <c r="L493" s="20"/>
      <c r="M493" s="20"/>
      <c r="N493" s="21"/>
      <c r="O493" s="21"/>
      <c r="P493" s="21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</row>
    <row r="494" spans="1:48" x14ac:dyDescent="0.15">
      <c r="A494" s="13" t="b">
        <v>0</v>
      </c>
      <c r="B494" s="16" t="s">
        <v>1440</v>
      </c>
      <c r="C494" s="16" t="s">
        <v>1441</v>
      </c>
      <c r="D494" s="16"/>
      <c r="E494" s="16" t="s">
        <v>1441</v>
      </c>
      <c r="F494" s="16" t="s">
        <v>1442</v>
      </c>
      <c r="G494" s="17">
        <v>28749</v>
      </c>
      <c r="H494" s="13" t="s">
        <v>47</v>
      </c>
      <c r="I494" s="17">
        <v>2</v>
      </c>
      <c r="J494" s="13"/>
      <c r="K494" s="18" t="s">
        <v>62</v>
      </c>
      <c r="L494" s="18" t="s">
        <v>1116</v>
      </c>
      <c r="M494" s="14" t="s">
        <v>50</v>
      </c>
      <c r="N494" s="15">
        <v>33.619999999999997</v>
      </c>
      <c r="O494" s="15" cm="1">
        <f t="array" ref="O494">N494*0.25+N494</f>
        <v>42.024999999999999</v>
      </c>
      <c r="P494" s="15" cm="1">
        <f t="array" ref="P494">O494*1.1765</f>
        <v>49.442412500000003</v>
      </c>
      <c r="Q494" s="86" t="s">
        <v>4897</v>
      </c>
      <c r="R494" s="13"/>
      <c r="S494" s="13"/>
      <c r="T494" s="13"/>
      <c r="U494" s="13"/>
      <c r="V494" s="13"/>
      <c r="W494" s="13"/>
      <c r="X494" s="13"/>
      <c r="Y494" s="16" t="s">
        <v>241</v>
      </c>
      <c r="Z494" s="13"/>
      <c r="AA494" s="13"/>
      <c r="AB494" s="13" t="s">
        <v>312</v>
      </c>
      <c r="AC494" s="19">
        <v>0</v>
      </c>
      <c r="AD494" s="19">
        <v>39</v>
      </c>
      <c r="AE494" s="13" t="s">
        <v>56</v>
      </c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</row>
    <row r="495" spans="1:48" x14ac:dyDescent="0.15">
      <c r="A495" s="13" t="b">
        <v>0</v>
      </c>
      <c r="B495" s="16" t="s">
        <v>1137</v>
      </c>
      <c r="C495" s="16" t="s">
        <v>1138</v>
      </c>
      <c r="D495" s="16"/>
      <c r="E495" s="16" t="s">
        <v>1138</v>
      </c>
      <c r="F495" s="16" t="s">
        <v>1139</v>
      </c>
      <c r="G495" s="17">
        <v>28751</v>
      </c>
      <c r="H495" s="13" t="s">
        <v>47</v>
      </c>
      <c r="I495" s="17">
        <v>2</v>
      </c>
      <c r="J495" s="13"/>
      <c r="K495" s="18" t="s">
        <v>62</v>
      </c>
      <c r="L495" s="18" t="s">
        <v>1116</v>
      </c>
      <c r="M495" s="14" t="s">
        <v>50</v>
      </c>
      <c r="N495" s="15">
        <v>93.51</v>
      </c>
      <c r="O495" s="15" cm="1">
        <f t="array" ref="O495">N495*0.25+N495</f>
        <v>116.8875</v>
      </c>
      <c r="P495" s="15" cm="1">
        <f t="array" ref="P495">O495*1.1765</f>
        <v>137.51814375000001</v>
      </c>
      <c r="Q495" s="86" t="s">
        <v>4897</v>
      </c>
      <c r="R495" s="13"/>
      <c r="S495" s="13"/>
      <c r="T495" s="13"/>
      <c r="U495" s="13"/>
      <c r="V495" s="13"/>
      <c r="W495" s="13"/>
      <c r="X495" s="13"/>
      <c r="Y495" s="16" t="s">
        <v>241</v>
      </c>
      <c r="Z495" s="13"/>
      <c r="AA495" s="13"/>
      <c r="AB495" s="13" t="s">
        <v>312</v>
      </c>
      <c r="AC495" s="19">
        <v>0</v>
      </c>
      <c r="AD495" s="19">
        <v>0</v>
      </c>
      <c r="AE495" s="13" t="s">
        <v>56</v>
      </c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</row>
    <row r="496" spans="1:48" x14ac:dyDescent="0.15">
      <c r="A496" s="10"/>
      <c r="B496" s="10"/>
      <c r="C496" s="10"/>
      <c r="D496" s="10"/>
      <c r="E496" s="10" t="s">
        <v>1176</v>
      </c>
      <c r="F496" s="10"/>
      <c r="G496" s="10"/>
      <c r="H496" s="10"/>
      <c r="I496" s="10"/>
      <c r="J496" s="10"/>
      <c r="K496" s="20"/>
      <c r="L496" s="20"/>
      <c r="M496" s="20"/>
      <c r="N496" s="21"/>
      <c r="O496" s="21"/>
      <c r="P496" s="21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</row>
    <row r="497" spans="1:48" x14ac:dyDescent="0.15">
      <c r="A497" s="13" t="b">
        <v>0</v>
      </c>
      <c r="B497" s="16" t="s">
        <v>1163</v>
      </c>
      <c r="C497" s="16" t="s">
        <v>1164</v>
      </c>
      <c r="D497" s="16"/>
      <c r="E497" s="16" t="s">
        <v>1164</v>
      </c>
      <c r="F497" s="16" t="s">
        <v>1165</v>
      </c>
      <c r="G497" s="17">
        <v>28764</v>
      </c>
      <c r="H497" s="13" t="s">
        <v>47</v>
      </c>
      <c r="I497" s="17">
        <v>2</v>
      </c>
      <c r="J497" s="13"/>
      <c r="K497" s="18" t="s">
        <v>62</v>
      </c>
      <c r="L497" s="18" t="s">
        <v>1113</v>
      </c>
      <c r="M497" s="14" t="s">
        <v>84</v>
      </c>
      <c r="N497" s="15">
        <v>15.41</v>
      </c>
      <c r="O497" s="15" cm="1">
        <f t="array" ref="O497">N497*0.25+N497</f>
        <v>19.262499999999999</v>
      </c>
      <c r="P497" s="15" cm="1">
        <f t="array" ref="P497">O497*1.1765</f>
        <v>22.662331250000001</v>
      </c>
      <c r="Q497" s="86" t="s">
        <v>4819</v>
      </c>
      <c r="R497" s="13"/>
      <c r="S497" s="13"/>
      <c r="T497" s="13"/>
      <c r="U497" s="13"/>
      <c r="V497" s="13"/>
      <c r="W497" s="13"/>
      <c r="X497" s="13"/>
      <c r="Y497" s="16" t="s">
        <v>241</v>
      </c>
      <c r="Z497" s="13"/>
      <c r="AA497" s="13"/>
      <c r="AB497" s="13" t="s">
        <v>312</v>
      </c>
      <c r="AC497" s="19">
        <v>0</v>
      </c>
      <c r="AD497" s="19">
        <v>144</v>
      </c>
      <c r="AE497" s="13" t="s">
        <v>56</v>
      </c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</row>
    <row r="498" spans="1:48" x14ac:dyDescent="0.15">
      <c r="A498" s="10"/>
      <c r="B498" s="10"/>
      <c r="C498" s="10"/>
      <c r="D498" s="10"/>
      <c r="E498" s="10" t="s">
        <v>1181</v>
      </c>
      <c r="F498" s="10"/>
      <c r="G498" s="10"/>
      <c r="H498" s="10"/>
      <c r="I498" s="10"/>
      <c r="J498" s="10"/>
      <c r="K498" s="20"/>
      <c r="L498" s="20"/>
      <c r="M498" s="20"/>
      <c r="N498" s="21"/>
      <c r="O498" s="21"/>
      <c r="P498" s="21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</row>
    <row r="499" spans="1:48" x14ac:dyDescent="0.15">
      <c r="A499" s="13" t="b">
        <v>0</v>
      </c>
      <c r="B499" s="16" t="s">
        <v>4633</v>
      </c>
      <c r="C499" s="16" t="s">
        <v>4634</v>
      </c>
      <c r="D499" s="16"/>
      <c r="E499" s="16" t="s">
        <v>4634</v>
      </c>
      <c r="F499" s="16" t="s">
        <v>4635</v>
      </c>
      <c r="G499" s="17">
        <v>28853</v>
      </c>
      <c r="H499" s="13" t="s">
        <v>47</v>
      </c>
      <c r="I499" s="17">
        <v>2</v>
      </c>
      <c r="J499" s="13"/>
      <c r="K499" s="18" t="s">
        <v>62</v>
      </c>
      <c r="L499" s="18" t="s">
        <v>1674</v>
      </c>
      <c r="M499" s="14" t="s">
        <v>84</v>
      </c>
      <c r="N499" s="15">
        <v>10.15</v>
      </c>
      <c r="O499" s="15" cm="1">
        <f t="array" ref="O499">N499*0.25+N499</f>
        <v>12.6875</v>
      </c>
      <c r="P499" s="15" cm="1">
        <f t="array" ref="P499">O499*1.1765</f>
        <v>14.926843750000002</v>
      </c>
      <c r="Q499" s="86" t="s">
        <v>4819</v>
      </c>
      <c r="R499" s="13"/>
      <c r="S499" s="13"/>
      <c r="T499" s="13"/>
      <c r="U499" s="13"/>
      <c r="V499" s="13"/>
      <c r="W499" s="13"/>
      <c r="X499" s="13"/>
      <c r="Y499" s="16" t="s">
        <v>241</v>
      </c>
      <c r="Z499" s="13"/>
      <c r="AA499" s="13"/>
      <c r="AB499" s="13" t="s">
        <v>312</v>
      </c>
      <c r="AC499" s="19">
        <v>0</v>
      </c>
      <c r="AD499" s="19">
        <v>146</v>
      </c>
      <c r="AE499" s="13" t="s">
        <v>56</v>
      </c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</row>
    <row r="500" spans="1:48" x14ac:dyDescent="0.15">
      <c r="A500" s="13" t="b">
        <v>0</v>
      </c>
      <c r="B500" s="16" t="s">
        <v>4636</v>
      </c>
      <c r="C500" s="16" t="s">
        <v>4637</v>
      </c>
      <c r="D500" s="16"/>
      <c r="E500" s="16" t="s">
        <v>4637</v>
      </c>
      <c r="F500" s="16" t="s">
        <v>4638</v>
      </c>
      <c r="G500" s="17">
        <v>28854</v>
      </c>
      <c r="H500" s="13" t="s">
        <v>47</v>
      </c>
      <c r="I500" s="17">
        <v>2</v>
      </c>
      <c r="J500" s="13"/>
      <c r="K500" s="18" t="s">
        <v>62</v>
      </c>
      <c r="L500" s="18" t="s">
        <v>1674</v>
      </c>
      <c r="M500" s="14" t="s">
        <v>84</v>
      </c>
      <c r="N500" s="15">
        <v>7.85</v>
      </c>
      <c r="O500" s="15" cm="1">
        <f t="array" ref="O500">N500*0.25+N500</f>
        <v>9.8125</v>
      </c>
      <c r="P500" s="15" cm="1">
        <f t="array" ref="P500">O500*1.1765</f>
        <v>11.544406250000002</v>
      </c>
      <c r="Q500" s="86" t="s">
        <v>4819</v>
      </c>
      <c r="R500" s="13"/>
      <c r="S500" s="13"/>
      <c r="T500" s="13"/>
      <c r="U500" s="13"/>
      <c r="V500" s="13"/>
      <c r="W500" s="13"/>
      <c r="X500" s="13"/>
      <c r="Y500" s="16" t="s">
        <v>241</v>
      </c>
      <c r="Z500" s="13"/>
      <c r="AA500" s="13"/>
      <c r="AB500" s="13"/>
      <c r="AC500" s="19">
        <v>0</v>
      </c>
      <c r="AD500" s="19">
        <v>36</v>
      </c>
      <c r="AE500" s="13" t="s">
        <v>56</v>
      </c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</row>
    <row r="501" spans="1:48" x14ac:dyDescent="0.15">
      <c r="A501" s="10"/>
      <c r="B501" s="10"/>
      <c r="C501" s="10"/>
      <c r="D501" s="10"/>
      <c r="E501" s="10" t="s">
        <v>1188</v>
      </c>
      <c r="F501" s="10"/>
      <c r="G501" s="10"/>
      <c r="H501" s="10"/>
      <c r="I501" s="10"/>
      <c r="J501" s="10"/>
      <c r="K501" s="20"/>
      <c r="L501" s="20"/>
      <c r="M501" s="20"/>
      <c r="N501" s="21"/>
      <c r="O501" s="21"/>
      <c r="P501" s="21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</row>
    <row r="502" spans="1:48" x14ac:dyDescent="0.15">
      <c r="A502" s="13" t="b">
        <v>0</v>
      </c>
      <c r="B502" s="16" t="s">
        <v>1140</v>
      </c>
      <c r="C502" s="16" t="s">
        <v>1141</v>
      </c>
      <c r="D502" s="16"/>
      <c r="E502" s="16" t="s">
        <v>1141</v>
      </c>
      <c r="F502" s="16" t="s">
        <v>1142</v>
      </c>
      <c r="G502" s="17">
        <v>28756</v>
      </c>
      <c r="H502" s="13" t="s">
        <v>47</v>
      </c>
      <c r="I502" s="17">
        <v>2</v>
      </c>
      <c r="J502" s="13"/>
      <c r="K502" s="18" t="s">
        <v>62</v>
      </c>
      <c r="L502" s="18" t="s">
        <v>175</v>
      </c>
      <c r="M502" s="14" t="s">
        <v>84</v>
      </c>
      <c r="N502" s="15">
        <v>30.92</v>
      </c>
      <c r="O502" s="15" cm="1">
        <f t="array" ref="O502">N502*0.25+N502</f>
        <v>38.650000000000006</v>
      </c>
      <c r="P502" s="15" cm="1">
        <f t="array" ref="P502">O502*1.1765</f>
        <v>45.471725000000013</v>
      </c>
      <c r="Q502" s="86" t="s">
        <v>4898</v>
      </c>
      <c r="R502" s="13"/>
      <c r="S502" s="13"/>
      <c r="T502" s="13"/>
      <c r="U502" s="13"/>
      <c r="V502" s="13"/>
      <c r="W502" s="13"/>
      <c r="X502" s="13"/>
      <c r="Y502" s="16" t="s">
        <v>241</v>
      </c>
      <c r="Z502" s="13"/>
      <c r="AA502" s="13"/>
      <c r="AB502" s="13" t="s">
        <v>312</v>
      </c>
      <c r="AC502" s="19">
        <v>0</v>
      </c>
      <c r="AD502" s="19">
        <v>4</v>
      </c>
      <c r="AE502" s="13" t="s">
        <v>56</v>
      </c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</row>
    <row r="503" spans="1:48" x14ac:dyDescent="0.15">
      <c r="A503" s="10"/>
      <c r="B503" s="10"/>
      <c r="C503" s="10"/>
      <c r="D503" s="10"/>
      <c r="E503" s="10" t="s">
        <v>1192</v>
      </c>
      <c r="F503" s="10"/>
      <c r="G503" s="10"/>
      <c r="H503" s="10"/>
      <c r="I503" s="10"/>
      <c r="J503" s="10"/>
      <c r="K503" s="20"/>
      <c r="L503" s="20"/>
      <c r="M503" s="20"/>
      <c r="N503" s="21"/>
      <c r="O503" s="21"/>
      <c r="P503" s="21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</row>
    <row r="504" spans="1:48" x14ac:dyDescent="0.15">
      <c r="A504" s="13" t="b">
        <v>0</v>
      </c>
      <c r="B504" s="16" t="s">
        <v>4187</v>
      </c>
      <c r="C504" s="16" t="s">
        <v>4188</v>
      </c>
      <c r="D504" s="16"/>
      <c r="E504" s="16" t="s">
        <v>4188</v>
      </c>
      <c r="F504" s="16" t="s">
        <v>4189</v>
      </c>
      <c r="G504" s="17">
        <v>34810</v>
      </c>
      <c r="H504" s="13" t="s">
        <v>47</v>
      </c>
      <c r="I504" s="17">
        <v>2</v>
      </c>
      <c r="J504" s="13"/>
      <c r="K504" s="18" t="s">
        <v>62</v>
      </c>
      <c r="L504" s="18" t="s">
        <v>1116</v>
      </c>
      <c r="M504" s="14" t="s">
        <v>84</v>
      </c>
      <c r="N504" s="15">
        <v>35.39</v>
      </c>
      <c r="O504" s="15" cm="1">
        <f t="array" ref="O504">N504*0.25+N504</f>
        <v>44.237499999999997</v>
      </c>
      <c r="P504" s="15" cm="1">
        <f t="array" ref="P504">O504*1.1765</f>
        <v>52.045418750000003</v>
      </c>
      <c r="Q504" s="13" t="s">
        <v>4190</v>
      </c>
      <c r="R504" s="13"/>
      <c r="S504" s="13"/>
      <c r="T504" s="13"/>
      <c r="U504" s="13"/>
      <c r="V504" s="13"/>
      <c r="W504" s="13"/>
      <c r="X504" s="13"/>
      <c r="Y504" s="16" t="s">
        <v>241</v>
      </c>
      <c r="Z504" s="13"/>
      <c r="AA504" s="13"/>
      <c r="AB504" s="13" t="s">
        <v>312</v>
      </c>
      <c r="AC504" s="19">
        <v>0</v>
      </c>
      <c r="AD504" s="19">
        <v>11</v>
      </c>
      <c r="AE504" s="13" t="s">
        <v>56</v>
      </c>
      <c r="AF504" s="13"/>
      <c r="AG504" s="13"/>
      <c r="AH504" s="60"/>
      <c r="AI504" s="60"/>
      <c r="AJ504" s="60"/>
      <c r="AK504" s="13"/>
      <c r="AL504" s="60"/>
      <c r="AM504" s="60"/>
      <c r="AN504" s="13"/>
      <c r="AO504" s="13"/>
      <c r="AP504" s="13"/>
      <c r="AQ504" s="13"/>
      <c r="AR504" s="13"/>
      <c r="AS504" s="13"/>
      <c r="AT504" s="13"/>
      <c r="AU504" s="13"/>
      <c r="AV504" s="13"/>
    </row>
    <row r="505" spans="1:48" x14ac:dyDescent="0.15">
      <c r="A505" s="13" t="b">
        <v>0</v>
      </c>
      <c r="B505" s="16" t="s">
        <v>4191</v>
      </c>
      <c r="C505" s="16" t="s">
        <v>4192</v>
      </c>
      <c r="D505" s="16"/>
      <c r="E505" s="16" t="s">
        <v>4192</v>
      </c>
      <c r="F505" s="16" t="s">
        <v>4193</v>
      </c>
      <c r="G505" s="17">
        <v>34809</v>
      </c>
      <c r="H505" s="13" t="s">
        <v>47</v>
      </c>
      <c r="I505" s="17">
        <v>2</v>
      </c>
      <c r="J505" s="13"/>
      <c r="K505" s="18" t="s">
        <v>62</v>
      </c>
      <c r="L505" s="18" t="s">
        <v>1113</v>
      </c>
      <c r="M505" s="14" t="s">
        <v>84</v>
      </c>
      <c r="N505" s="15">
        <v>15.92</v>
      </c>
      <c r="O505" s="15" cm="1">
        <f t="array" ref="O505">N505*0.25+N505</f>
        <v>19.899999999999999</v>
      </c>
      <c r="P505" s="15" cm="1">
        <f t="array" ref="P505">O505*1.1765</f>
        <v>23.41235</v>
      </c>
      <c r="Q505" s="13" t="s">
        <v>4190</v>
      </c>
      <c r="R505" s="13"/>
      <c r="S505" s="13"/>
      <c r="T505" s="13"/>
      <c r="U505" s="13"/>
      <c r="V505" s="13"/>
      <c r="W505" s="13"/>
      <c r="X505" s="13"/>
      <c r="Y505" s="16" t="s">
        <v>241</v>
      </c>
      <c r="Z505" s="13"/>
      <c r="AA505" s="13"/>
      <c r="AB505" s="13" t="s">
        <v>312</v>
      </c>
      <c r="AC505" s="19">
        <v>0</v>
      </c>
      <c r="AD505" s="19">
        <v>43</v>
      </c>
      <c r="AE505" s="13" t="s">
        <v>56</v>
      </c>
      <c r="AF505" s="13"/>
      <c r="AG505" s="13"/>
      <c r="AH505" s="60"/>
      <c r="AI505" s="60"/>
      <c r="AJ505" s="60"/>
      <c r="AK505" s="13"/>
      <c r="AL505" s="60"/>
      <c r="AM505" s="60"/>
      <c r="AN505" s="13"/>
      <c r="AO505" s="13"/>
      <c r="AP505" s="13"/>
      <c r="AQ505" s="13"/>
      <c r="AR505" s="13"/>
      <c r="AS505" s="13"/>
      <c r="AT505" s="13"/>
      <c r="AU505" s="13"/>
      <c r="AV505" s="13"/>
    </row>
    <row r="506" spans="1:48" x14ac:dyDescent="0.15">
      <c r="A506" s="13" t="b">
        <v>0</v>
      </c>
      <c r="B506" s="16" t="s">
        <v>4194</v>
      </c>
      <c r="C506" s="16" t="s">
        <v>4195</v>
      </c>
      <c r="D506" s="16"/>
      <c r="E506" s="16" t="s">
        <v>4195</v>
      </c>
      <c r="F506" s="16" t="s">
        <v>4196</v>
      </c>
      <c r="G506" s="17">
        <v>35118</v>
      </c>
      <c r="H506" s="13" t="s">
        <v>47</v>
      </c>
      <c r="I506" s="17">
        <v>2</v>
      </c>
      <c r="J506" s="13"/>
      <c r="K506" s="18" t="s">
        <v>62</v>
      </c>
      <c r="L506" s="18" t="s">
        <v>1116</v>
      </c>
      <c r="M506" s="14" t="s">
        <v>50</v>
      </c>
      <c r="N506" s="15">
        <v>81.94</v>
      </c>
      <c r="O506" s="15" cm="1">
        <f t="array" ref="O506">N506*0.25+N506</f>
        <v>102.425</v>
      </c>
      <c r="P506" s="15" cm="1">
        <f t="array" ref="P506">O506*1.1765</f>
        <v>120.50301250000001</v>
      </c>
      <c r="Q506" s="13" t="s">
        <v>4190</v>
      </c>
      <c r="R506" s="13"/>
      <c r="S506" s="13" t="s">
        <v>4767</v>
      </c>
      <c r="T506" s="13"/>
      <c r="U506" s="13"/>
      <c r="V506" s="13"/>
      <c r="W506" s="13"/>
      <c r="X506" s="13"/>
      <c r="Y506" s="16" t="s">
        <v>241</v>
      </c>
      <c r="Z506" s="13" t="s">
        <v>54</v>
      </c>
      <c r="AA506" s="13" t="s">
        <v>53</v>
      </c>
      <c r="AB506" s="13" t="s">
        <v>312</v>
      </c>
      <c r="AC506" s="19">
        <v>0</v>
      </c>
      <c r="AD506" s="19">
        <v>0</v>
      </c>
      <c r="AE506" s="13" t="s">
        <v>56</v>
      </c>
      <c r="AF506" s="13"/>
      <c r="AG506" s="13"/>
      <c r="AH506" s="60"/>
      <c r="AI506" s="60"/>
      <c r="AJ506" s="60"/>
      <c r="AK506" s="13"/>
      <c r="AL506" s="60"/>
      <c r="AM506" s="60"/>
      <c r="AN506" s="13"/>
      <c r="AO506" s="13"/>
      <c r="AP506" s="13"/>
      <c r="AQ506" s="13"/>
      <c r="AR506" s="13"/>
      <c r="AS506" s="13"/>
      <c r="AT506" s="13"/>
      <c r="AU506" s="13"/>
      <c r="AV506" s="13"/>
    </row>
    <row r="507" spans="1:48" x14ac:dyDescent="0.15">
      <c r="A507" s="13" t="b">
        <v>0</v>
      </c>
      <c r="B507" s="16" t="s">
        <v>4197</v>
      </c>
      <c r="C507" s="16" t="s">
        <v>4198</v>
      </c>
      <c r="D507" s="16"/>
      <c r="E507" s="16" t="s">
        <v>4198</v>
      </c>
      <c r="F507" s="16" t="s">
        <v>4199</v>
      </c>
      <c r="G507" s="17">
        <v>29524</v>
      </c>
      <c r="H507" s="13" t="s">
        <v>47</v>
      </c>
      <c r="I507" s="17">
        <v>2</v>
      </c>
      <c r="J507" s="13"/>
      <c r="K507" s="18" t="s">
        <v>62</v>
      </c>
      <c r="L507" s="18" t="s">
        <v>1116</v>
      </c>
      <c r="M507" s="14" t="s">
        <v>50</v>
      </c>
      <c r="N507" s="15">
        <v>96.75</v>
      </c>
      <c r="O507" s="15" cm="1">
        <f t="array" ref="O507">N507*0.25+N507</f>
        <v>120.9375</v>
      </c>
      <c r="P507" s="15" cm="1">
        <f t="array" ref="P507">O507*1.1765</f>
        <v>142.28296875000001</v>
      </c>
      <c r="Q507" s="13" t="s">
        <v>4190</v>
      </c>
      <c r="R507" s="13"/>
      <c r="S507" s="13"/>
      <c r="T507" s="13"/>
      <c r="U507" s="13"/>
      <c r="V507" s="13"/>
      <c r="W507" s="13"/>
      <c r="X507" s="13"/>
      <c r="Y507" s="16" t="s">
        <v>241</v>
      </c>
      <c r="Z507" s="13"/>
      <c r="AA507" s="13"/>
      <c r="AB507" s="13" t="s">
        <v>312</v>
      </c>
      <c r="AC507" s="19">
        <v>0</v>
      </c>
      <c r="AD507" s="19">
        <v>1</v>
      </c>
      <c r="AE507" s="13" t="s">
        <v>56</v>
      </c>
      <c r="AF507" s="13"/>
      <c r="AG507" s="13"/>
      <c r="AH507" s="60"/>
      <c r="AI507" s="60"/>
      <c r="AJ507" s="60"/>
      <c r="AK507" s="13"/>
      <c r="AL507" s="60"/>
      <c r="AM507" s="60"/>
      <c r="AN507" s="13"/>
      <c r="AO507" s="13"/>
      <c r="AP507" s="13"/>
      <c r="AQ507" s="13"/>
      <c r="AR507" s="13"/>
      <c r="AS507" s="13"/>
      <c r="AT507" s="13"/>
      <c r="AU507" s="13"/>
      <c r="AV507" s="13"/>
    </row>
    <row r="508" spans="1:48" x14ac:dyDescent="0.15">
      <c r="A508" s="13" t="b">
        <v>0</v>
      </c>
      <c r="B508" s="16" t="s">
        <v>4200</v>
      </c>
      <c r="C508" s="16" t="s">
        <v>4201</v>
      </c>
      <c r="D508" s="16"/>
      <c r="E508" s="16" t="s">
        <v>4201</v>
      </c>
      <c r="F508" s="16" t="s">
        <v>4202</v>
      </c>
      <c r="G508" s="17">
        <v>34815</v>
      </c>
      <c r="H508" s="13"/>
      <c r="I508" s="17">
        <v>2</v>
      </c>
      <c r="J508" s="13"/>
      <c r="K508" s="18" t="s">
        <v>62</v>
      </c>
      <c r="L508" s="18" t="s">
        <v>4203</v>
      </c>
      <c r="M508" s="85" t="s">
        <v>4835</v>
      </c>
      <c r="N508" s="15">
        <v>9.15</v>
      </c>
      <c r="O508" s="15" cm="1">
        <f t="array" ref="O508">N508*0.25+N508</f>
        <v>11.4375</v>
      </c>
      <c r="P508" s="15" cm="1">
        <f t="array" ref="P508">O508*1.1765</f>
        <v>13.456218750000001</v>
      </c>
      <c r="Q508" s="13" t="s">
        <v>4190</v>
      </c>
      <c r="R508" s="13"/>
      <c r="S508" s="13"/>
      <c r="T508" s="13"/>
      <c r="U508" s="13"/>
      <c r="V508" s="13"/>
      <c r="W508" s="13"/>
      <c r="X508" s="13"/>
      <c r="Y508" s="16" t="s">
        <v>241</v>
      </c>
      <c r="Z508" s="13"/>
      <c r="AA508" s="13"/>
      <c r="AB508" s="13" t="s">
        <v>312</v>
      </c>
      <c r="AC508" s="19">
        <v>0</v>
      </c>
      <c r="AD508" s="19">
        <v>108</v>
      </c>
      <c r="AE508" s="13" t="s">
        <v>56</v>
      </c>
      <c r="AF508" s="13"/>
      <c r="AG508" s="13"/>
      <c r="AH508" s="60"/>
      <c r="AI508" s="60"/>
      <c r="AJ508" s="60"/>
      <c r="AK508" s="13"/>
      <c r="AL508" s="60"/>
      <c r="AM508" s="60"/>
      <c r="AN508" s="13"/>
      <c r="AO508" s="13"/>
      <c r="AP508" s="13"/>
      <c r="AQ508" s="13"/>
      <c r="AR508" s="13"/>
      <c r="AS508" s="13"/>
      <c r="AT508" s="13"/>
      <c r="AU508" s="13"/>
      <c r="AV508" s="13"/>
    </row>
    <row r="509" spans="1:48" x14ac:dyDescent="0.15">
      <c r="A509" s="13" t="b">
        <v>0</v>
      </c>
      <c r="B509" s="16" t="s">
        <v>4204</v>
      </c>
      <c r="C509" s="16" t="s">
        <v>4205</v>
      </c>
      <c r="D509" s="16"/>
      <c r="E509" s="16" t="s">
        <v>4205</v>
      </c>
      <c r="F509" s="16" t="s">
        <v>4206</v>
      </c>
      <c r="G509" s="17">
        <v>29525</v>
      </c>
      <c r="H509" s="13" t="s">
        <v>47</v>
      </c>
      <c r="I509" s="17">
        <v>2</v>
      </c>
      <c r="J509" s="13"/>
      <c r="K509" s="18" t="s">
        <v>62</v>
      </c>
      <c r="L509" s="18" t="s">
        <v>1116</v>
      </c>
      <c r="M509" s="14" t="s">
        <v>84</v>
      </c>
      <c r="N509" s="15">
        <v>38.67</v>
      </c>
      <c r="O509" s="15" cm="1">
        <f t="array" ref="O509">N509*0.25+N509</f>
        <v>48.337500000000006</v>
      </c>
      <c r="P509" s="15" cm="1">
        <f t="array" ref="P509">O509*1.1765</f>
        <v>56.869068750000011</v>
      </c>
      <c r="Q509" s="13" t="s">
        <v>4190</v>
      </c>
      <c r="R509" s="13"/>
      <c r="S509" s="13"/>
      <c r="T509" s="13"/>
      <c r="U509" s="13"/>
      <c r="V509" s="13"/>
      <c r="W509" s="13"/>
      <c r="X509" s="13"/>
      <c r="Y509" s="16" t="s">
        <v>241</v>
      </c>
      <c r="Z509" s="13"/>
      <c r="AA509" s="13"/>
      <c r="AB509" s="13" t="s">
        <v>312</v>
      </c>
      <c r="AC509" s="19">
        <v>0</v>
      </c>
      <c r="AD509" s="19">
        <v>24</v>
      </c>
      <c r="AE509" s="13" t="s">
        <v>56</v>
      </c>
      <c r="AF509" s="13"/>
      <c r="AG509" s="13"/>
      <c r="AH509" s="60"/>
      <c r="AI509" s="60"/>
      <c r="AJ509" s="60"/>
      <c r="AK509" s="13"/>
      <c r="AL509" s="60"/>
      <c r="AM509" s="60"/>
      <c r="AN509" s="13"/>
      <c r="AO509" s="13"/>
      <c r="AP509" s="13"/>
      <c r="AQ509" s="13"/>
      <c r="AR509" s="13"/>
      <c r="AS509" s="13"/>
      <c r="AT509" s="13"/>
      <c r="AU509" s="13"/>
      <c r="AV509" s="13"/>
    </row>
    <row r="510" spans="1:48" x14ac:dyDescent="0.15">
      <c r="A510" s="13" t="b">
        <v>0</v>
      </c>
      <c r="B510" s="16" t="s">
        <v>4207</v>
      </c>
      <c r="C510" s="16" t="s">
        <v>4208</v>
      </c>
      <c r="D510" s="16"/>
      <c r="E510" s="16" t="s">
        <v>4208</v>
      </c>
      <c r="F510" s="16" t="s">
        <v>4209</v>
      </c>
      <c r="G510" s="17">
        <v>29526</v>
      </c>
      <c r="H510" s="13" t="s">
        <v>47</v>
      </c>
      <c r="I510" s="17">
        <v>2</v>
      </c>
      <c r="J510" s="13"/>
      <c r="K510" s="18" t="s">
        <v>62</v>
      </c>
      <c r="L510" s="18" t="s">
        <v>311</v>
      </c>
      <c r="M510" s="85" t="s">
        <v>4835</v>
      </c>
      <c r="N510" s="15">
        <v>8.23</v>
      </c>
      <c r="O510" s="15" cm="1">
        <f t="array" ref="O510">N510*0.25+N510</f>
        <v>10.287500000000001</v>
      </c>
      <c r="P510" s="15" cm="1">
        <f t="array" ref="P510">O510*1.1765</f>
        <v>12.103243750000003</v>
      </c>
      <c r="Q510" s="13" t="s">
        <v>4190</v>
      </c>
      <c r="R510" s="13"/>
      <c r="S510" s="13"/>
      <c r="T510" s="13"/>
      <c r="U510" s="13"/>
      <c r="V510" s="13"/>
      <c r="W510" s="13"/>
      <c r="X510" s="13"/>
      <c r="Y510" s="16" t="s">
        <v>241</v>
      </c>
      <c r="Z510" s="13"/>
      <c r="AA510" s="13"/>
      <c r="AB510" s="13" t="s">
        <v>312</v>
      </c>
      <c r="AC510" s="19">
        <v>0</v>
      </c>
      <c r="AD510" s="19">
        <v>70</v>
      </c>
      <c r="AE510" s="13" t="s">
        <v>56</v>
      </c>
      <c r="AF510" s="13"/>
      <c r="AG510" s="13"/>
      <c r="AH510" s="60"/>
      <c r="AI510" s="60"/>
      <c r="AJ510" s="60"/>
      <c r="AK510" s="13"/>
      <c r="AL510" s="60"/>
      <c r="AM510" s="60"/>
      <c r="AN510" s="13"/>
      <c r="AO510" s="13"/>
      <c r="AP510" s="13"/>
      <c r="AQ510" s="13"/>
      <c r="AR510" s="13"/>
      <c r="AS510" s="13"/>
      <c r="AT510" s="13"/>
      <c r="AU510" s="13"/>
      <c r="AV510" s="13"/>
    </row>
    <row r="511" spans="1:48" x14ac:dyDescent="0.15">
      <c r="A511" s="10"/>
      <c r="B511" s="10"/>
      <c r="C511" s="10"/>
      <c r="D511" s="10"/>
      <c r="E511" s="10" t="s">
        <v>1215</v>
      </c>
      <c r="F511" s="10"/>
      <c r="G511" s="10"/>
      <c r="H511" s="10"/>
      <c r="I511" s="10"/>
      <c r="J511" s="10"/>
      <c r="K511" s="20"/>
      <c r="L511" s="20"/>
      <c r="M511" s="20"/>
      <c r="N511" s="21"/>
      <c r="O511" s="21"/>
      <c r="P511" s="21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</row>
    <row r="512" spans="1:48" x14ac:dyDescent="0.15">
      <c r="A512" s="13" t="b">
        <v>0</v>
      </c>
      <c r="B512" s="16" t="s">
        <v>1875</v>
      </c>
      <c r="C512" s="16" t="s">
        <v>1876</v>
      </c>
      <c r="D512" s="16"/>
      <c r="E512" s="16" t="s">
        <v>1876</v>
      </c>
      <c r="F512" s="16" t="s">
        <v>1877</v>
      </c>
      <c r="G512" s="17">
        <v>29581</v>
      </c>
      <c r="H512" s="13" t="s">
        <v>47</v>
      </c>
      <c r="I512" s="17">
        <v>2</v>
      </c>
      <c r="J512" s="13"/>
      <c r="K512" s="14" t="s">
        <v>62</v>
      </c>
      <c r="L512" s="18" t="s">
        <v>1116</v>
      </c>
      <c r="M512" s="14" t="s">
        <v>84</v>
      </c>
      <c r="N512" s="15">
        <v>81.64</v>
      </c>
      <c r="O512" s="15" cm="1">
        <f t="array" ref="O512">N512*0.25+N512</f>
        <v>102.05</v>
      </c>
      <c r="P512" s="15" cm="1">
        <f t="array" ref="P512">O512*1.1765</f>
        <v>120.06182500000001</v>
      </c>
      <c r="Q512" s="86" t="s">
        <v>4820</v>
      </c>
      <c r="R512" s="13"/>
      <c r="S512" s="13"/>
      <c r="T512" s="13"/>
      <c r="U512" s="13"/>
      <c r="V512" s="13"/>
      <c r="W512" s="13"/>
      <c r="X512" s="13"/>
      <c r="Y512" s="16" t="s">
        <v>241</v>
      </c>
      <c r="Z512" s="13"/>
      <c r="AA512" s="13"/>
      <c r="AB512" s="13"/>
      <c r="AC512" s="19">
        <v>0</v>
      </c>
      <c r="AD512" s="19">
        <v>34</v>
      </c>
      <c r="AE512" s="13" t="s">
        <v>56</v>
      </c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</row>
    <row r="513" spans="1:48" x14ac:dyDescent="0.15">
      <c r="A513" s="10"/>
      <c r="B513" s="10"/>
      <c r="C513" s="10"/>
      <c r="D513" s="10"/>
      <c r="E513" s="10" t="s">
        <v>1220</v>
      </c>
      <c r="F513" s="10"/>
      <c r="G513" s="10"/>
      <c r="H513" s="10"/>
      <c r="I513" s="10"/>
      <c r="J513" s="10"/>
      <c r="K513" s="20"/>
      <c r="L513" s="20"/>
      <c r="M513" s="20"/>
      <c r="N513" s="21"/>
      <c r="O513" s="21"/>
      <c r="P513" s="21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</row>
    <row r="514" spans="1:48" x14ac:dyDescent="0.15">
      <c r="A514" s="13" t="b">
        <v>0</v>
      </c>
      <c r="B514" s="16" t="s">
        <v>1144</v>
      </c>
      <c r="C514" s="16" t="s">
        <v>1145</v>
      </c>
      <c r="D514" s="16"/>
      <c r="E514" s="16" t="s">
        <v>1145</v>
      </c>
      <c r="F514" s="16" t="s">
        <v>1146</v>
      </c>
      <c r="G514" s="17">
        <v>28757</v>
      </c>
      <c r="H514" s="13" t="s">
        <v>47</v>
      </c>
      <c r="I514" s="17">
        <v>2</v>
      </c>
      <c r="J514" s="13"/>
      <c r="K514" s="14" t="s">
        <v>62</v>
      </c>
      <c r="L514" s="18" t="s">
        <v>1116</v>
      </c>
      <c r="M514" s="14" t="s">
        <v>42</v>
      </c>
      <c r="N514" s="15">
        <v>30.58</v>
      </c>
      <c r="O514" s="15" cm="1">
        <f t="array" ref="O514">N514*0.25+N514</f>
        <v>38.224999999999994</v>
      </c>
      <c r="P514" s="15" cm="1">
        <f t="array" ref="P514">O514*1.1765</f>
        <v>44.971712499999995</v>
      </c>
      <c r="Q514" s="13" t="s">
        <v>4899</v>
      </c>
      <c r="R514" s="13"/>
      <c r="S514" s="13"/>
      <c r="T514" s="13"/>
      <c r="U514" s="13"/>
      <c r="V514" s="13"/>
      <c r="W514" s="13"/>
      <c r="X514" s="13"/>
      <c r="Y514" s="16" t="s">
        <v>241</v>
      </c>
      <c r="Z514" s="13"/>
      <c r="AA514" s="13"/>
      <c r="AB514" s="13" t="s">
        <v>312</v>
      </c>
      <c r="AC514" s="19">
        <v>0</v>
      </c>
      <c r="AD514" s="19">
        <v>7</v>
      </c>
      <c r="AE514" s="13" t="s">
        <v>56</v>
      </c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</row>
    <row r="515" spans="1:48" x14ac:dyDescent="0.15">
      <c r="A515" s="13" t="b">
        <v>0</v>
      </c>
      <c r="B515" s="16" t="s">
        <v>1147</v>
      </c>
      <c r="C515" s="16" t="s">
        <v>1148</v>
      </c>
      <c r="D515" s="16"/>
      <c r="E515" s="16" t="s">
        <v>1148</v>
      </c>
      <c r="F515" s="16" t="s">
        <v>1149</v>
      </c>
      <c r="G515" s="17">
        <v>28758</v>
      </c>
      <c r="H515" s="13" t="s">
        <v>47</v>
      </c>
      <c r="I515" s="17">
        <v>2</v>
      </c>
      <c r="J515" s="13"/>
      <c r="K515" s="14" t="s">
        <v>62</v>
      </c>
      <c r="L515" s="18" t="s">
        <v>175</v>
      </c>
      <c r="M515" s="14" t="s">
        <v>42</v>
      </c>
      <c r="N515" s="15">
        <v>29.32</v>
      </c>
      <c r="O515" s="15" cm="1">
        <f t="array" ref="O515">N515*0.25+N515</f>
        <v>36.65</v>
      </c>
      <c r="P515" s="15" cm="1">
        <f t="array" ref="P515">O515*1.1765</f>
        <v>43.118725000000005</v>
      </c>
      <c r="Q515" s="13" t="s">
        <v>4899</v>
      </c>
      <c r="R515" s="13"/>
      <c r="S515" s="13"/>
      <c r="T515" s="13"/>
      <c r="U515" s="13"/>
      <c r="V515" s="13"/>
      <c r="W515" s="13"/>
      <c r="X515" s="13"/>
      <c r="Y515" s="16" t="s">
        <v>241</v>
      </c>
      <c r="Z515" s="13"/>
      <c r="AA515" s="13"/>
      <c r="AB515" s="13" t="s">
        <v>312</v>
      </c>
      <c r="AC515" s="19">
        <v>0</v>
      </c>
      <c r="AD515" s="19">
        <v>42</v>
      </c>
      <c r="AE515" s="13" t="s">
        <v>56</v>
      </c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</row>
    <row r="516" spans="1:48" x14ac:dyDescent="0.15">
      <c r="A516" s="13" t="b">
        <v>0</v>
      </c>
      <c r="B516" s="16" t="s">
        <v>1150</v>
      </c>
      <c r="C516" s="16" t="s">
        <v>1151</v>
      </c>
      <c r="D516" s="16"/>
      <c r="E516" s="16" t="s">
        <v>1151</v>
      </c>
      <c r="F516" s="16" t="s">
        <v>1152</v>
      </c>
      <c r="G516" s="17">
        <v>28760</v>
      </c>
      <c r="H516" s="13" t="s">
        <v>47</v>
      </c>
      <c r="I516" s="17">
        <v>2</v>
      </c>
      <c r="J516" s="13"/>
      <c r="K516" s="14" t="s">
        <v>62</v>
      </c>
      <c r="L516" s="18" t="s">
        <v>175</v>
      </c>
      <c r="M516" s="14" t="s">
        <v>42</v>
      </c>
      <c r="N516" s="15">
        <v>25.46</v>
      </c>
      <c r="O516" s="15" cm="1">
        <f t="array" ref="O516">N516*0.25+N516</f>
        <v>31.825000000000003</v>
      </c>
      <c r="P516" s="15" cm="1">
        <f t="array" ref="P516">O516*1.1765</f>
        <v>37.442112500000007</v>
      </c>
      <c r="Q516" s="13" t="s">
        <v>4899</v>
      </c>
      <c r="R516" s="13"/>
      <c r="S516" s="13"/>
      <c r="T516" s="13"/>
      <c r="U516" s="13"/>
      <c r="V516" s="13"/>
      <c r="W516" s="13"/>
      <c r="X516" s="13"/>
      <c r="Y516" s="16" t="s">
        <v>241</v>
      </c>
      <c r="Z516" s="13"/>
      <c r="AA516" s="13"/>
      <c r="AB516" s="13" t="s">
        <v>312</v>
      </c>
      <c r="AC516" s="19">
        <v>0</v>
      </c>
      <c r="AD516" s="19">
        <v>148</v>
      </c>
      <c r="AE516" s="13" t="s">
        <v>56</v>
      </c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</row>
    <row r="517" spans="1:48" x14ac:dyDescent="0.15">
      <c r="A517" s="10"/>
      <c r="B517" s="10"/>
      <c r="C517" s="10"/>
      <c r="D517" s="10"/>
      <c r="E517" s="10" t="s">
        <v>1230</v>
      </c>
      <c r="F517" s="10"/>
      <c r="G517" s="10"/>
      <c r="H517" s="10"/>
      <c r="I517" s="10"/>
      <c r="J517" s="10"/>
      <c r="K517" s="20"/>
      <c r="L517" s="20"/>
      <c r="M517" s="20"/>
      <c r="N517" s="21"/>
      <c r="O517" s="21"/>
      <c r="P517" s="21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</row>
    <row r="518" spans="1:48" x14ac:dyDescent="0.15">
      <c r="A518" s="13" t="b">
        <v>0</v>
      </c>
      <c r="B518" s="16" t="s">
        <v>1153</v>
      </c>
      <c r="C518" s="16" t="s">
        <v>1154</v>
      </c>
      <c r="D518" s="16"/>
      <c r="E518" s="16" t="s">
        <v>1154</v>
      </c>
      <c r="F518" s="16" t="s">
        <v>1155</v>
      </c>
      <c r="G518" s="17">
        <v>28761</v>
      </c>
      <c r="H518" s="13" t="s">
        <v>47</v>
      </c>
      <c r="I518" s="17">
        <v>2</v>
      </c>
      <c r="J518" s="13"/>
      <c r="K518" s="14" t="s">
        <v>62</v>
      </c>
      <c r="L518" s="18" t="s">
        <v>1116</v>
      </c>
      <c r="M518" s="14" t="s">
        <v>42</v>
      </c>
      <c r="N518" s="15">
        <v>131.97999999999999</v>
      </c>
      <c r="O518" s="15" cm="1">
        <f t="array" ref="O518">N518*0.25+N518</f>
        <v>164.97499999999999</v>
      </c>
      <c r="P518" s="15" cm="1">
        <f t="array" ref="P518">O518*1.1765</f>
        <v>194.09308750000002</v>
      </c>
      <c r="Q518" s="13" t="s">
        <v>4831</v>
      </c>
      <c r="R518" s="13"/>
      <c r="S518" s="13"/>
      <c r="T518" s="13"/>
      <c r="U518" s="13"/>
      <c r="V518" s="13"/>
      <c r="W518" s="13"/>
      <c r="X518" s="13"/>
      <c r="Y518" s="16" t="s">
        <v>241</v>
      </c>
      <c r="Z518" s="13"/>
      <c r="AA518" s="13"/>
      <c r="AB518" s="13" t="s">
        <v>312</v>
      </c>
      <c r="AC518" s="19">
        <v>0</v>
      </c>
      <c r="AD518" s="19">
        <v>20</v>
      </c>
      <c r="AE518" s="13" t="s">
        <v>56</v>
      </c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</row>
    <row r="519" spans="1:48" x14ac:dyDescent="0.15">
      <c r="A519" s="13" t="b">
        <v>0</v>
      </c>
      <c r="B519" s="16" t="s">
        <v>1156</v>
      </c>
      <c r="C519" s="16" t="s">
        <v>1157</v>
      </c>
      <c r="D519" s="16"/>
      <c r="E519" s="16" t="s">
        <v>1157</v>
      </c>
      <c r="F519" s="16" t="s">
        <v>1158</v>
      </c>
      <c r="G519" s="17">
        <v>28763</v>
      </c>
      <c r="H519" s="13" t="s">
        <v>47</v>
      </c>
      <c r="I519" s="17">
        <v>2</v>
      </c>
      <c r="J519" s="13"/>
      <c r="K519" s="14" t="s">
        <v>62</v>
      </c>
      <c r="L519" s="18" t="s">
        <v>1116</v>
      </c>
      <c r="M519" s="14" t="s">
        <v>84</v>
      </c>
      <c r="N519" s="15">
        <v>31.05</v>
      </c>
      <c r="O519" s="15" cm="1">
        <f t="array" ref="O519">N519*0.25+N519</f>
        <v>38.8125</v>
      </c>
      <c r="P519" s="15" cm="1">
        <f t="array" ref="P519">O519*1.1765</f>
        <v>45.662906250000006</v>
      </c>
      <c r="Q519" s="13" t="s">
        <v>4831</v>
      </c>
      <c r="R519" s="13"/>
      <c r="S519" s="13"/>
      <c r="T519" s="13"/>
      <c r="U519" s="13"/>
      <c r="V519" s="13"/>
      <c r="W519" s="13"/>
      <c r="X519" s="13"/>
      <c r="Y519" s="16" t="s">
        <v>241</v>
      </c>
      <c r="Z519" s="13"/>
      <c r="AA519" s="13"/>
      <c r="AB519" s="13" t="s">
        <v>312</v>
      </c>
      <c r="AC519" s="19">
        <v>0</v>
      </c>
      <c r="AD519" s="19">
        <v>125</v>
      </c>
      <c r="AE519" s="13" t="s">
        <v>56</v>
      </c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</row>
    <row r="520" spans="1:48" x14ac:dyDescent="0.15">
      <c r="A520" s="10"/>
      <c r="B520" s="10"/>
      <c r="C520" s="10"/>
      <c r="D520" s="10"/>
      <c r="E520" s="10" t="s">
        <v>1237</v>
      </c>
      <c r="F520" s="10"/>
      <c r="G520" s="10"/>
      <c r="H520" s="10"/>
      <c r="I520" s="10"/>
      <c r="J520" s="10"/>
      <c r="K520" s="20"/>
      <c r="L520" s="20"/>
      <c r="M520" s="20"/>
      <c r="N520" s="21"/>
      <c r="O520" s="21"/>
      <c r="P520" s="21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</row>
    <row r="521" spans="1:48" x14ac:dyDescent="0.15">
      <c r="A521" s="13" t="b">
        <v>0</v>
      </c>
      <c r="B521" s="16" t="s">
        <v>1891</v>
      </c>
      <c r="C521" s="16" t="s">
        <v>1892</v>
      </c>
      <c r="D521" s="16"/>
      <c r="E521" s="16" t="s">
        <v>1892</v>
      </c>
      <c r="F521" s="16" t="s">
        <v>1893</v>
      </c>
      <c r="G521" s="17">
        <v>29643</v>
      </c>
      <c r="H521" s="13" t="s">
        <v>47</v>
      </c>
      <c r="I521" s="17">
        <v>2</v>
      </c>
      <c r="J521" s="13"/>
      <c r="K521" s="14" t="s">
        <v>62</v>
      </c>
      <c r="L521" s="18" t="s">
        <v>1116</v>
      </c>
      <c r="M521" s="14" t="s">
        <v>84</v>
      </c>
      <c r="N521" s="15">
        <v>49.84</v>
      </c>
      <c r="O521" s="15" cm="1">
        <f t="array" ref="O521">N521*0.25+N521</f>
        <v>62.300000000000004</v>
      </c>
      <c r="P521" s="15" cm="1">
        <f t="array" ref="P521">O521*1.1765</f>
        <v>73.295950000000005</v>
      </c>
      <c r="Q521" s="13" t="s">
        <v>4904</v>
      </c>
      <c r="R521" s="13"/>
      <c r="S521" s="13"/>
      <c r="T521" s="13"/>
      <c r="U521" s="13"/>
      <c r="V521" s="13"/>
      <c r="W521" s="13"/>
      <c r="X521" s="13"/>
      <c r="Y521" s="16" t="s">
        <v>241</v>
      </c>
      <c r="Z521" s="13"/>
      <c r="AA521" s="13"/>
      <c r="AB521" s="13" t="s">
        <v>312</v>
      </c>
      <c r="AC521" s="19">
        <v>0</v>
      </c>
      <c r="AD521" s="19">
        <v>106</v>
      </c>
      <c r="AE521" s="13" t="s">
        <v>56</v>
      </c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</row>
    <row r="522" spans="1:48" x14ac:dyDescent="0.15">
      <c r="A522" s="10"/>
      <c r="B522" s="10"/>
      <c r="C522" s="10"/>
      <c r="D522" s="10"/>
      <c r="E522" s="10" t="s">
        <v>1241</v>
      </c>
      <c r="F522" s="10"/>
      <c r="G522" s="10"/>
      <c r="H522" s="10"/>
      <c r="I522" s="10"/>
      <c r="J522" s="10"/>
      <c r="K522" s="20"/>
      <c r="L522" s="20"/>
      <c r="M522" s="20"/>
      <c r="N522" s="21"/>
      <c r="O522" s="21"/>
      <c r="P522" s="21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</row>
    <row r="523" spans="1:48" x14ac:dyDescent="0.15">
      <c r="A523" s="13" t="b">
        <v>0</v>
      </c>
      <c r="B523" s="16" t="s">
        <v>308</v>
      </c>
      <c r="C523" s="16" t="s">
        <v>309</v>
      </c>
      <c r="D523" s="16"/>
      <c r="E523" s="16" t="s">
        <v>309</v>
      </c>
      <c r="F523" s="16" t="s">
        <v>310</v>
      </c>
      <c r="G523" s="17">
        <v>29651</v>
      </c>
      <c r="H523" s="13" t="s">
        <v>47</v>
      </c>
      <c r="I523" s="17">
        <v>2</v>
      </c>
      <c r="J523" s="13"/>
      <c r="K523" s="14" t="s">
        <v>62</v>
      </c>
      <c r="L523" s="18" t="s">
        <v>311</v>
      </c>
      <c r="M523" s="14" t="s">
        <v>4835</v>
      </c>
      <c r="N523" s="15">
        <v>4.66</v>
      </c>
      <c r="O523" s="15" cm="1">
        <f t="array" ref="O523">N523*0.25+N523</f>
        <v>5.8250000000000002</v>
      </c>
      <c r="P523" s="15" cm="1">
        <f t="array" ref="P523">O523*1.1765</f>
        <v>6.8531125000000008</v>
      </c>
      <c r="Q523" s="13" t="s">
        <v>576</v>
      </c>
      <c r="R523" s="13"/>
      <c r="S523" s="13"/>
      <c r="T523" s="13"/>
      <c r="U523" s="13"/>
      <c r="V523" s="13"/>
      <c r="W523" s="13"/>
      <c r="X523" s="13"/>
      <c r="Y523" s="16" t="s">
        <v>241</v>
      </c>
      <c r="Z523" s="13"/>
      <c r="AA523" s="13"/>
      <c r="AB523" s="13" t="s">
        <v>312</v>
      </c>
      <c r="AC523" s="19">
        <v>0</v>
      </c>
      <c r="AD523" s="19">
        <v>238</v>
      </c>
      <c r="AE523" s="13" t="s">
        <v>56</v>
      </c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</row>
    <row r="524" spans="1:48" x14ac:dyDescent="0.15">
      <c r="A524" s="13" t="b">
        <v>0</v>
      </c>
      <c r="B524" s="16" t="s">
        <v>583</v>
      </c>
      <c r="C524" s="16" t="s">
        <v>584</v>
      </c>
      <c r="D524" s="16"/>
      <c r="E524" s="16" t="s">
        <v>584</v>
      </c>
      <c r="F524" s="16" t="s">
        <v>585</v>
      </c>
      <c r="G524" s="17">
        <v>29649</v>
      </c>
      <c r="H524" s="13" t="s">
        <v>47</v>
      </c>
      <c r="I524" s="17">
        <v>2</v>
      </c>
      <c r="J524" s="13"/>
      <c r="K524" s="14" t="s">
        <v>62</v>
      </c>
      <c r="L524" s="18" t="s">
        <v>311</v>
      </c>
      <c r="M524" s="14" t="s">
        <v>4835</v>
      </c>
      <c r="N524" s="15">
        <v>4.66</v>
      </c>
      <c r="O524" s="15" cm="1">
        <f t="array" ref="O524">N524*0.25+N524</f>
        <v>5.8250000000000002</v>
      </c>
      <c r="P524" s="15" cm="1">
        <f t="array" ref="P524">O524*1.1765</f>
        <v>6.8531125000000008</v>
      </c>
      <c r="Q524" s="13" t="s">
        <v>576</v>
      </c>
      <c r="R524" s="13"/>
      <c r="S524" s="13"/>
      <c r="T524" s="13"/>
      <c r="U524" s="13"/>
      <c r="V524" s="13"/>
      <c r="W524" s="13"/>
      <c r="X524" s="13"/>
      <c r="Y524" s="16" t="s">
        <v>241</v>
      </c>
      <c r="Z524" s="13"/>
      <c r="AA524" s="13"/>
      <c r="AB524" s="13" t="s">
        <v>312</v>
      </c>
      <c r="AC524" s="19">
        <v>0</v>
      </c>
      <c r="AD524" s="19">
        <v>219</v>
      </c>
      <c r="AE524" s="13" t="s">
        <v>56</v>
      </c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</row>
    <row r="525" spans="1:48" x14ac:dyDescent="0.15">
      <c r="A525" s="13" t="b">
        <v>0</v>
      </c>
      <c r="B525" s="16" t="s">
        <v>586</v>
      </c>
      <c r="C525" s="16" t="s">
        <v>587</v>
      </c>
      <c r="D525" s="16"/>
      <c r="E525" s="16" t="s">
        <v>587</v>
      </c>
      <c r="F525" s="16" t="s">
        <v>588</v>
      </c>
      <c r="G525" s="17">
        <v>29650</v>
      </c>
      <c r="H525" s="13" t="s">
        <v>47</v>
      </c>
      <c r="I525" s="17">
        <v>2</v>
      </c>
      <c r="J525" s="13"/>
      <c r="K525" s="14" t="s">
        <v>62</v>
      </c>
      <c r="L525" s="18" t="s">
        <v>311</v>
      </c>
      <c r="M525" s="14" t="s">
        <v>4835</v>
      </c>
      <c r="N525" s="15">
        <v>4.66</v>
      </c>
      <c r="O525" s="15" cm="1">
        <f t="array" ref="O525">N525*0.25+N525</f>
        <v>5.8250000000000002</v>
      </c>
      <c r="P525" s="15" cm="1">
        <f t="array" ref="P525">O525*1.1765</f>
        <v>6.8531125000000008</v>
      </c>
      <c r="Q525" s="13" t="s">
        <v>576</v>
      </c>
      <c r="R525" s="13"/>
      <c r="S525" s="13"/>
      <c r="T525" s="13"/>
      <c r="U525" s="13"/>
      <c r="V525" s="13"/>
      <c r="W525" s="13"/>
      <c r="X525" s="13"/>
      <c r="Y525" s="16" t="s">
        <v>241</v>
      </c>
      <c r="Z525" s="13"/>
      <c r="AA525" s="13"/>
      <c r="AB525" s="13" t="s">
        <v>312</v>
      </c>
      <c r="AC525" s="19">
        <v>0</v>
      </c>
      <c r="AD525" s="19">
        <v>238</v>
      </c>
      <c r="AE525" s="13" t="s">
        <v>56</v>
      </c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</row>
    <row r="526" spans="1:48" x14ac:dyDescent="0.15">
      <c r="A526" s="13" t="b">
        <v>0</v>
      </c>
      <c r="B526" s="16" t="s">
        <v>1238</v>
      </c>
      <c r="C526" s="16" t="s">
        <v>1239</v>
      </c>
      <c r="D526" s="16"/>
      <c r="E526" s="16" t="s">
        <v>1239</v>
      </c>
      <c r="F526" s="16" t="s">
        <v>1240</v>
      </c>
      <c r="G526" s="17">
        <v>29645</v>
      </c>
      <c r="H526" s="13" t="s">
        <v>47</v>
      </c>
      <c r="I526" s="17">
        <v>2</v>
      </c>
      <c r="J526" s="13"/>
      <c r="K526" s="14" t="s">
        <v>62</v>
      </c>
      <c r="L526" s="18" t="s">
        <v>575</v>
      </c>
      <c r="M526" s="14" t="s">
        <v>84</v>
      </c>
      <c r="N526" s="15">
        <v>8.2799999999999994</v>
      </c>
      <c r="O526" s="15" cm="1">
        <f t="array" ref="O526">N526*0.25+N526</f>
        <v>10.35</v>
      </c>
      <c r="P526" s="15" cm="1">
        <f t="array" ref="P526">O526*1.1765</f>
        <v>12.176775000000001</v>
      </c>
      <c r="Q526" s="13" t="s">
        <v>576</v>
      </c>
      <c r="R526" s="13"/>
      <c r="S526" s="13"/>
      <c r="T526" s="13"/>
      <c r="U526" s="13"/>
      <c r="V526" s="13"/>
      <c r="W526" s="13"/>
      <c r="X526" s="13"/>
      <c r="Y526" s="16" t="s">
        <v>241</v>
      </c>
      <c r="Z526" s="13"/>
      <c r="AA526" s="13"/>
      <c r="AB526" s="13" t="s">
        <v>312</v>
      </c>
      <c r="AC526" s="19">
        <v>0</v>
      </c>
      <c r="AD526" s="19">
        <v>112</v>
      </c>
      <c r="AE526" s="13" t="s">
        <v>56</v>
      </c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</row>
    <row r="527" spans="1:48" x14ac:dyDescent="0.15">
      <c r="A527" s="13" t="b">
        <v>0</v>
      </c>
      <c r="B527" s="16" t="s">
        <v>572</v>
      </c>
      <c r="C527" s="16" t="s">
        <v>573</v>
      </c>
      <c r="D527" s="16"/>
      <c r="E527" s="16" t="s">
        <v>573</v>
      </c>
      <c r="F527" s="16" t="s">
        <v>574</v>
      </c>
      <c r="G527" s="17">
        <v>29646</v>
      </c>
      <c r="H527" s="13" t="s">
        <v>47</v>
      </c>
      <c r="I527" s="17">
        <v>2</v>
      </c>
      <c r="J527" s="13"/>
      <c r="K527" s="14" t="s">
        <v>62</v>
      </c>
      <c r="L527" s="18" t="s">
        <v>575</v>
      </c>
      <c r="M527" s="14" t="s">
        <v>84</v>
      </c>
      <c r="N527" s="15">
        <v>7.24</v>
      </c>
      <c r="O527" s="15" cm="1">
        <f t="array" ref="O527">N527*0.25+N527</f>
        <v>9.0500000000000007</v>
      </c>
      <c r="P527" s="15" cm="1">
        <f t="array" ref="P527">O527*1.1765</f>
        <v>10.647325000000002</v>
      </c>
      <c r="Q527" s="13" t="s">
        <v>576</v>
      </c>
      <c r="R527" s="13"/>
      <c r="S527" s="13"/>
      <c r="T527" s="13"/>
      <c r="U527" s="13"/>
      <c r="V527" s="13"/>
      <c r="W527" s="13"/>
      <c r="X527" s="13"/>
      <c r="Y527" s="16" t="s">
        <v>241</v>
      </c>
      <c r="Z527" s="13"/>
      <c r="AA527" s="13"/>
      <c r="AB527" s="13" t="s">
        <v>312</v>
      </c>
      <c r="AC527" s="19">
        <v>0</v>
      </c>
      <c r="AD527" s="19">
        <v>298</v>
      </c>
      <c r="AE527" s="13" t="s">
        <v>56</v>
      </c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</row>
    <row r="528" spans="1:48" x14ac:dyDescent="0.15">
      <c r="A528" s="13" t="b">
        <v>0</v>
      </c>
      <c r="B528" s="16" t="s">
        <v>577</v>
      </c>
      <c r="C528" s="16" t="s">
        <v>578</v>
      </c>
      <c r="D528" s="16"/>
      <c r="E528" s="16" t="s">
        <v>578</v>
      </c>
      <c r="F528" s="16" t="s">
        <v>579</v>
      </c>
      <c r="G528" s="17">
        <v>29648</v>
      </c>
      <c r="H528" s="13" t="s">
        <v>47</v>
      </c>
      <c r="I528" s="17">
        <v>2</v>
      </c>
      <c r="J528" s="13"/>
      <c r="K528" s="14" t="s">
        <v>62</v>
      </c>
      <c r="L528" s="18" t="s">
        <v>575</v>
      </c>
      <c r="M528" s="14" t="s">
        <v>84</v>
      </c>
      <c r="N528" s="15">
        <v>7.76</v>
      </c>
      <c r="O528" s="15" cm="1">
        <f t="array" ref="O528">N528*0.25+N528</f>
        <v>9.6999999999999993</v>
      </c>
      <c r="P528" s="15" cm="1">
        <f t="array" ref="P528">O528*1.1765</f>
        <v>11.412050000000001</v>
      </c>
      <c r="Q528" s="13" t="s">
        <v>576</v>
      </c>
      <c r="R528" s="13"/>
      <c r="S528" s="13"/>
      <c r="T528" s="13"/>
      <c r="U528" s="13"/>
      <c r="V528" s="13"/>
      <c r="W528" s="13"/>
      <c r="X528" s="13"/>
      <c r="Y528" s="16" t="s">
        <v>241</v>
      </c>
      <c r="Z528" s="13"/>
      <c r="AA528" s="13"/>
      <c r="AB528" s="13" t="s">
        <v>312</v>
      </c>
      <c r="AC528" s="19">
        <v>0</v>
      </c>
      <c r="AD528" s="19">
        <v>62</v>
      </c>
      <c r="AE528" s="13" t="s">
        <v>56</v>
      </c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</row>
    <row r="529" spans="1:48" x14ac:dyDescent="0.15">
      <c r="A529" s="13" t="b">
        <v>0</v>
      </c>
      <c r="B529" s="16" t="s">
        <v>580</v>
      </c>
      <c r="C529" s="16" t="s">
        <v>581</v>
      </c>
      <c r="D529" s="16"/>
      <c r="E529" s="16" t="s">
        <v>581</v>
      </c>
      <c r="F529" s="16" t="s">
        <v>582</v>
      </c>
      <c r="G529" s="17">
        <v>29647</v>
      </c>
      <c r="H529" s="13" t="s">
        <v>47</v>
      </c>
      <c r="I529" s="17">
        <v>2</v>
      </c>
      <c r="J529" s="13"/>
      <c r="K529" s="14" t="s">
        <v>62</v>
      </c>
      <c r="L529" s="18" t="s">
        <v>575</v>
      </c>
      <c r="M529" s="14" t="s">
        <v>84</v>
      </c>
      <c r="N529" s="15">
        <v>7.78</v>
      </c>
      <c r="O529" s="15" cm="1">
        <f t="array" ref="O529">N529*0.25+N529</f>
        <v>9.7249999999999996</v>
      </c>
      <c r="P529" s="15" cm="1">
        <f t="array" ref="P529">O529*1.1765</f>
        <v>11.4414625</v>
      </c>
      <c r="Q529" s="13" t="s">
        <v>576</v>
      </c>
      <c r="R529" s="13"/>
      <c r="S529" s="13"/>
      <c r="T529" s="13"/>
      <c r="U529" s="13"/>
      <c r="V529" s="13"/>
      <c r="W529" s="13"/>
      <c r="X529" s="13"/>
      <c r="Y529" s="16" t="s">
        <v>241</v>
      </c>
      <c r="Z529" s="13"/>
      <c r="AA529" s="13"/>
      <c r="AB529" s="13" t="s">
        <v>312</v>
      </c>
      <c r="AC529" s="19">
        <v>0</v>
      </c>
      <c r="AD529" s="19">
        <v>34</v>
      </c>
      <c r="AE529" s="13" t="s">
        <v>56</v>
      </c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</row>
    <row r="530" spans="1:48" x14ac:dyDescent="0.15">
      <c r="A530" s="10"/>
      <c r="B530" s="10"/>
      <c r="C530" s="10"/>
      <c r="D530" s="10"/>
      <c r="E530" s="10" t="s">
        <v>1265</v>
      </c>
      <c r="F530" s="10"/>
      <c r="G530" s="10"/>
      <c r="H530" s="10"/>
      <c r="I530" s="10"/>
      <c r="J530" s="10"/>
      <c r="K530" s="20"/>
      <c r="L530" s="20"/>
      <c r="M530" s="20"/>
      <c r="N530" s="21"/>
      <c r="O530" s="21"/>
      <c r="P530" s="21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</row>
    <row r="531" spans="1:48" x14ac:dyDescent="0.15">
      <c r="A531" s="13" t="b">
        <v>0</v>
      </c>
      <c r="B531" s="16" t="s">
        <v>1160</v>
      </c>
      <c r="C531" s="16" t="s">
        <v>1161</v>
      </c>
      <c r="D531" s="16"/>
      <c r="E531" s="16" t="s">
        <v>1161</v>
      </c>
      <c r="F531" s="16" t="s">
        <v>1162</v>
      </c>
      <c r="G531" s="17">
        <v>28765</v>
      </c>
      <c r="H531" s="13" t="s">
        <v>47</v>
      </c>
      <c r="I531" s="17">
        <v>2</v>
      </c>
      <c r="J531" s="13"/>
      <c r="K531" s="14" t="s">
        <v>62</v>
      </c>
      <c r="L531" s="18" t="s">
        <v>1116</v>
      </c>
      <c r="M531" s="14" t="s">
        <v>84</v>
      </c>
      <c r="N531" s="15">
        <v>29.44</v>
      </c>
      <c r="O531" s="15" cm="1">
        <f t="array" ref="O531">N531*0.25+N531</f>
        <v>36.800000000000004</v>
      </c>
      <c r="P531" s="15" cm="1">
        <f t="array" ref="P531">O531*1.1765</f>
        <v>43.295200000000008</v>
      </c>
      <c r="Q531" s="13" t="s">
        <v>4895</v>
      </c>
      <c r="R531" s="13"/>
      <c r="S531" s="13"/>
      <c r="T531" s="13"/>
      <c r="U531" s="13"/>
      <c r="V531" s="13"/>
      <c r="W531" s="13"/>
      <c r="X531" s="13"/>
      <c r="Y531" s="16" t="s">
        <v>241</v>
      </c>
      <c r="Z531" s="13"/>
      <c r="AA531" s="13"/>
      <c r="AB531" s="13" t="s">
        <v>312</v>
      </c>
      <c r="AC531" s="19">
        <v>0</v>
      </c>
      <c r="AD531" s="19">
        <v>82</v>
      </c>
      <c r="AE531" s="13" t="s">
        <v>56</v>
      </c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</row>
    <row r="532" spans="1:48" x14ac:dyDescent="0.15">
      <c r="A532" s="10"/>
      <c r="B532" s="10"/>
      <c r="C532" s="10"/>
      <c r="D532" s="10"/>
      <c r="E532" s="10" t="s">
        <v>1269</v>
      </c>
      <c r="F532" s="10"/>
      <c r="G532" s="10"/>
      <c r="H532" s="10"/>
      <c r="I532" s="10"/>
      <c r="J532" s="10"/>
      <c r="K532" s="20"/>
      <c r="L532" s="20"/>
      <c r="M532" s="20"/>
      <c r="N532" s="21"/>
      <c r="O532" s="21"/>
      <c r="P532" s="21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</row>
    <row r="533" spans="1:48" x14ac:dyDescent="0.15">
      <c r="A533" s="13" t="b">
        <v>0</v>
      </c>
      <c r="B533" s="16" t="s">
        <v>4229</v>
      </c>
      <c r="C533" s="16" t="s">
        <v>4230</v>
      </c>
      <c r="D533" s="16"/>
      <c r="E533" s="16" t="s">
        <v>4230</v>
      </c>
      <c r="F533" s="16" t="s">
        <v>4231</v>
      </c>
      <c r="G533" s="17">
        <v>30367</v>
      </c>
      <c r="H533" s="13" t="s">
        <v>47</v>
      </c>
      <c r="I533" s="17">
        <v>2</v>
      </c>
      <c r="J533" s="13"/>
      <c r="K533" s="14" t="s">
        <v>62</v>
      </c>
      <c r="L533" s="18" t="s">
        <v>1116</v>
      </c>
      <c r="M533" s="14" t="s">
        <v>84</v>
      </c>
      <c r="N533" s="15">
        <v>43.9</v>
      </c>
      <c r="O533" s="15" cm="1">
        <f t="array" ref="O533">N533*0.25+N533</f>
        <v>54.875</v>
      </c>
      <c r="P533" s="15" cm="1">
        <f t="array" ref="P533">O533*1.1765</f>
        <v>64.560437500000006</v>
      </c>
      <c r="Q533" s="13" t="s">
        <v>4899</v>
      </c>
      <c r="R533" s="13"/>
      <c r="S533" s="13"/>
      <c r="T533" s="13"/>
      <c r="U533" s="13"/>
      <c r="V533" s="13"/>
      <c r="W533" s="13"/>
      <c r="X533" s="13"/>
      <c r="Y533" s="16" t="s">
        <v>241</v>
      </c>
      <c r="Z533" s="13"/>
      <c r="AA533" s="13"/>
      <c r="AB533" s="13" t="s">
        <v>312</v>
      </c>
      <c r="AC533" s="19">
        <v>0</v>
      </c>
      <c r="AD533" s="19">
        <v>34</v>
      </c>
      <c r="AE533" s="13" t="s">
        <v>56</v>
      </c>
      <c r="AF533" s="13"/>
      <c r="AG533" s="13"/>
      <c r="AH533" s="60"/>
      <c r="AI533" s="60"/>
      <c r="AJ533" s="60"/>
      <c r="AK533" s="13"/>
      <c r="AL533" s="60"/>
      <c r="AM533" s="60"/>
      <c r="AN533" s="13"/>
      <c r="AO533" s="13"/>
      <c r="AP533" s="13"/>
      <c r="AQ533" s="13"/>
      <c r="AR533" s="13"/>
      <c r="AS533" s="13"/>
      <c r="AT533" s="13"/>
      <c r="AU533" s="13"/>
      <c r="AV533" s="13"/>
    </row>
    <row r="534" spans="1:48" x14ac:dyDescent="0.15">
      <c r="A534" s="10"/>
      <c r="B534" s="10"/>
      <c r="C534" s="10"/>
      <c r="D534" s="10"/>
      <c r="E534" s="10" t="s">
        <v>1273</v>
      </c>
      <c r="F534" s="10"/>
      <c r="G534" s="10"/>
      <c r="H534" s="10"/>
      <c r="I534" s="10"/>
      <c r="J534" s="10"/>
      <c r="K534" s="20"/>
      <c r="L534" s="20"/>
      <c r="M534" s="20"/>
      <c r="N534" s="21"/>
      <c r="O534" s="21"/>
      <c r="P534" s="21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</row>
    <row r="535" spans="1:48" x14ac:dyDescent="0.15">
      <c r="A535" s="13" t="b">
        <v>0</v>
      </c>
      <c r="B535" s="16" t="s">
        <v>1170</v>
      </c>
      <c r="C535" s="16" t="s">
        <v>1171</v>
      </c>
      <c r="D535" s="16"/>
      <c r="E535" s="16" t="s">
        <v>1171</v>
      </c>
      <c r="F535" s="16" t="s">
        <v>1172</v>
      </c>
      <c r="G535" s="17">
        <v>28767</v>
      </c>
      <c r="H535" s="13" t="s">
        <v>47</v>
      </c>
      <c r="I535" s="17">
        <v>2</v>
      </c>
      <c r="J535" s="13"/>
      <c r="K535" s="14" t="s">
        <v>62</v>
      </c>
      <c r="L535" s="18" t="s">
        <v>1116</v>
      </c>
      <c r="M535" s="14" t="s">
        <v>84</v>
      </c>
      <c r="N535" s="15">
        <v>53.91</v>
      </c>
      <c r="O535" s="15" cm="1">
        <f t="array" ref="O535">N535*0.25+N535</f>
        <v>67.387499999999989</v>
      </c>
      <c r="P535" s="15" cm="1">
        <f t="array" ref="P535">O535*1.1765</f>
        <v>79.281393749999992</v>
      </c>
      <c r="Q535" s="13" t="s">
        <v>4900</v>
      </c>
      <c r="R535" s="13"/>
      <c r="S535" s="13"/>
      <c r="T535" s="13"/>
      <c r="U535" s="13"/>
      <c r="V535" s="13"/>
      <c r="W535" s="13"/>
      <c r="X535" s="13"/>
      <c r="Y535" s="16" t="s">
        <v>241</v>
      </c>
      <c r="Z535" s="13"/>
      <c r="AA535" s="13"/>
      <c r="AB535" s="13" t="s">
        <v>312</v>
      </c>
      <c r="AC535" s="19">
        <v>0</v>
      </c>
      <c r="AD535" s="19">
        <v>54</v>
      </c>
      <c r="AE535" s="13" t="s">
        <v>56</v>
      </c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</row>
    <row r="536" spans="1:48" x14ac:dyDescent="0.15">
      <c r="A536" s="13" t="b">
        <v>0</v>
      </c>
      <c r="B536" s="16" t="s">
        <v>1166</v>
      </c>
      <c r="C536" s="16" t="s">
        <v>1167</v>
      </c>
      <c r="D536" s="16"/>
      <c r="E536" s="16" t="s">
        <v>4901</v>
      </c>
      <c r="F536" s="16" t="s">
        <v>1168</v>
      </c>
      <c r="G536" s="17">
        <v>28766</v>
      </c>
      <c r="H536" s="13" t="s">
        <v>47</v>
      </c>
      <c r="I536" s="17">
        <v>2</v>
      </c>
      <c r="J536" s="13"/>
      <c r="K536" s="14" t="s">
        <v>62</v>
      </c>
      <c r="L536" s="18" t="s">
        <v>1113</v>
      </c>
      <c r="M536" s="14" t="s">
        <v>1277</v>
      </c>
      <c r="N536" s="15">
        <v>30.56</v>
      </c>
      <c r="O536" s="15" cm="1">
        <f t="array" ref="O536">N536*0.25+N536</f>
        <v>38.199999999999996</v>
      </c>
      <c r="P536" s="15" cm="1">
        <f t="array" ref="P536">O536*1.1765</f>
        <v>44.942299999999996</v>
      </c>
      <c r="Q536" s="13" t="s">
        <v>4900</v>
      </c>
      <c r="R536" s="13"/>
      <c r="S536" s="13"/>
      <c r="T536" s="13"/>
      <c r="U536" s="13"/>
      <c r="V536" s="13"/>
      <c r="W536" s="13"/>
      <c r="X536" s="13"/>
      <c r="Y536" s="16" t="s">
        <v>241</v>
      </c>
      <c r="Z536" s="13"/>
      <c r="AA536" s="13"/>
      <c r="AB536" s="13" t="s">
        <v>312</v>
      </c>
      <c r="AC536" s="19">
        <v>0</v>
      </c>
      <c r="AD536" s="19">
        <v>33</v>
      </c>
      <c r="AE536" s="13" t="s">
        <v>56</v>
      </c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</row>
    <row r="537" spans="1:48" x14ac:dyDescent="0.15">
      <c r="A537" s="10"/>
      <c r="B537" s="10"/>
      <c r="C537" s="10"/>
      <c r="D537" s="10"/>
      <c r="E537" s="10" t="s">
        <v>1281</v>
      </c>
      <c r="F537" s="10"/>
      <c r="G537" s="10"/>
      <c r="H537" s="10"/>
      <c r="I537" s="10"/>
      <c r="J537" s="10"/>
      <c r="K537" s="20"/>
      <c r="L537" s="20"/>
      <c r="M537" s="20"/>
      <c r="N537" s="21"/>
      <c r="O537" s="21"/>
      <c r="P537" s="21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</row>
    <row r="538" spans="1:48" x14ac:dyDescent="0.15">
      <c r="A538" s="13" t="b">
        <v>0</v>
      </c>
      <c r="B538" s="16" t="s">
        <v>1173</v>
      </c>
      <c r="C538" s="16" t="s">
        <v>1174</v>
      </c>
      <c r="D538" s="16"/>
      <c r="E538" s="16" t="s">
        <v>1174</v>
      </c>
      <c r="F538" s="16" t="s">
        <v>1175</v>
      </c>
      <c r="G538" s="17">
        <v>28770</v>
      </c>
      <c r="H538" s="13" t="s">
        <v>47</v>
      </c>
      <c r="I538" s="17">
        <v>2</v>
      </c>
      <c r="J538" s="13"/>
      <c r="K538" s="14" t="s">
        <v>62</v>
      </c>
      <c r="L538" s="18" t="s">
        <v>1113</v>
      </c>
      <c r="M538" s="14" t="s">
        <v>84</v>
      </c>
      <c r="N538" s="15">
        <v>16.829999999999998</v>
      </c>
      <c r="O538" s="15" cm="1">
        <f t="array" ref="O538">N538*0.25+N538</f>
        <v>21.037499999999998</v>
      </c>
      <c r="P538" s="15" cm="1">
        <f t="array" ref="P538">O538*1.1765</f>
        <v>24.750618750000001</v>
      </c>
      <c r="Q538" s="13" t="s">
        <v>4902</v>
      </c>
      <c r="R538" s="13"/>
      <c r="S538" s="13"/>
      <c r="T538" s="13"/>
      <c r="U538" s="13"/>
      <c r="V538" s="13"/>
      <c r="W538" s="13"/>
      <c r="X538" s="13"/>
      <c r="Y538" s="16" t="s">
        <v>241</v>
      </c>
      <c r="Z538" s="13"/>
      <c r="AA538" s="13"/>
      <c r="AB538" s="13" t="s">
        <v>312</v>
      </c>
      <c r="AC538" s="19">
        <v>0</v>
      </c>
      <c r="AD538" s="19">
        <v>101</v>
      </c>
      <c r="AE538" s="13" t="s">
        <v>56</v>
      </c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</row>
    <row r="539" spans="1:48" x14ac:dyDescent="0.15">
      <c r="A539" s="13" t="b">
        <v>0</v>
      </c>
      <c r="B539" s="16" t="s">
        <v>1189</v>
      </c>
      <c r="C539" s="16" t="s">
        <v>1190</v>
      </c>
      <c r="D539" s="16"/>
      <c r="E539" s="16" t="s">
        <v>1190</v>
      </c>
      <c r="F539" s="16" t="s">
        <v>1191</v>
      </c>
      <c r="G539" s="17">
        <v>28771</v>
      </c>
      <c r="H539" s="13" t="s">
        <v>47</v>
      </c>
      <c r="I539" s="17">
        <v>2</v>
      </c>
      <c r="J539" s="13"/>
      <c r="K539" s="14" t="s">
        <v>62</v>
      </c>
      <c r="L539" s="18" t="s">
        <v>1116</v>
      </c>
      <c r="M539" s="14" t="s">
        <v>50</v>
      </c>
      <c r="N539" s="15">
        <v>42.76</v>
      </c>
      <c r="O539" s="15" cm="1">
        <f t="array" ref="O539">N539*0.25+N539</f>
        <v>53.449999999999996</v>
      </c>
      <c r="P539" s="15" cm="1">
        <f t="array" ref="P539">O539*1.1765</f>
        <v>62.883924999999998</v>
      </c>
      <c r="Q539" s="13" t="s">
        <v>4902</v>
      </c>
      <c r="R539" s="13"/>
      <c r="S539" s="13"/>
      <c r="T539" s="13"/>
      <c r="U539" s="13"/>
      <c r="V539" s="13"/>
      <c r="W539" s="13"/>
      <c r="X539" s="13"/>
      <c r="Y539" s="16" t="s">
        <v>241</v>
      </c>
      <c r="Z539" s="13"/>
      <c r="AA539" s="13"/>
      <c r="AB539" s="13" t="s">
        <v>312</v>
      </c>
      <c r="AC539" s="19">
        <v>0</v>
      </c>
      <c r="AD539" s="19">
        <v>20</v>
      </c>
      <c r="AE539" s="13" t="s">
        <v>56</v>
      </c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</row>
    <row r="540" spans="1:48" x14ac:dyDescent="0.15">
      <c r="A540" s="10"/>
      <c r="B540" s="10"/>
      <c r="C540" s="10"/>
      <c r="D540" s="10"/>
      <c r="E540" s="10" t="s">
        <v>1288</v>
      </c>
      <c r="F540" s="10"/>
      <c r="G540" s="10"/>
      <c r="H540" s="10"/>
      <c r="I540" s="10"/>
      <c r="J540" s="10"/>
      <c r="K540" s="20"/>
      <c r="L540" s="20"/>
      <c r="M540" s="20"/>
      <c r="N540" s="21"/>
      <c r="O540" s="21"/>
      <c r="P540" s="21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</row>
    <row r="541" spans="1:48" x14ac:dyDescent="0.15">
      <c r="A541" s="13" t="b">
        <v>0</v>
      </c>
      <c r="B541" s="16" t="s">
        <v>1224</v>
      </c>
      <c r="C541" s="16" t="s">
        <v>1225</v>
      </c>
      <c r="D541" s="16"/>
      <c r="E541" s="16" t="s">
        <v>1225</v>
      </c>
      <c r="F541" s="16" t="s">
        <v>1226</v>
      </c>
      <c r="G541" s="17">
        <v>28772</v>
      </c>
      <c r="H541" s="13" t="s">
        <v>47</v>
      </c>
      <c r="I541" s="17">
        <v>2</v>
      </c>
      <c r="J541" s="13"/>
      <c r="K541" s="14" t="s">
        <v>62</v>
      </c>
      <c r="L541" s="18" t="s">
        <v>1113</v>
      </c>
      <c r="M541" s="14" t="s">
        <v>84</v>
      </c>
      <c r="N541" s="15">
        <v>16.350000000000001</v>
      </c>
      <c r="O541" s="15" cm="1">
        <f t="array" ref="O541">N541*0.25+N541</f>
        <v>20.4375</v>
      </c>
      <c r="P541" s="15" cm="1">
        <f t="array" ref="P541">O541*1.1765</f>
        <v>24.044718750000001</v>
      </c>
      <c r="Q541" s="13" t="s">
        <v>4897</v>
      </c>
      <c r="R541" s="13"/>
      <c r="S541" s="13"/>
      <c r="T541" s="13"/>
      <c r="U541" s="13"/>
      <c r="V541" s="13"/>
      <c r="W541" s="13"/>
      <c r="X541" s="13"/>
      <c r="Y541" s="16" t="s">
        <v>241</v>
      </c>
      <c r="Z541" s="13"/>
      <c r="AA541" s="13"/>
      <c r="AB541" s="13" t="s">
        <v>312</v>
      </c>
      <c r="AC541" s="19">
        <v>0</v>
      </c>
      <c r="AD541" s="19">
        <v>23</v>
      </c>
      <c r="AE541" s="13" t="s">
        <v>56</v>
      </c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</row>
    <row r="542" spans="1:48" x14ac:dyDescent="0.15">
      <c r="A542" s="10"/>
      <c r="B542" s="10"/>
      <c r="C542" s="10"/>
      <c r="D542" s="10"/>
      <c r="E542" s="10" t="s">
        <v>1292</v>
      </c>
      <c r="F542" s="10"/>
      <c r="G542" s="10"/>
      <c r="H542" s="10"/>
      <c r="I542" s="10"/>
      <c r="J542" s="10"/>
      <c r="K542" s="20"/>
      <c r="L542" s="20"/>
      <c r="M542" s="20"/>
      <c r="N542" s="21"/>
      <c r="O542" s="21"/>
      <c r="P542" s="21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</row>
    <row r="543" spans="1:48" x14ac:dyDescent="0.15">
      <c r="A543" s="13" t="b">
        <v>0</v>
      </c>
      <c r="B543" s="16" t="s">
        <v>1221</v>
      </c>
      <c r="C543" s="16" t="s">
        <v>1222</v>
      </c>
      <c r="D543" s="16"/>
      <c r="E543" s="16" t="s">
        <v>1222</v>
      </c>
      <c r="F543" s="16" t="s">
        <v>1223</v>
      </c>
      <c r="G543" s="17">
        <v>28775</v>
      </c>
      <c r="H543" s="13" t="s">
        <v>47</v>
      </c>
      <c r="I543" s="17">
        <v>2</v>
      </c>
      <c r="J543" s="13"/>
      <c r="K543" s="14" t="s">
        <v>62</v>
      </c>
      <c r="L543" s="18" t="s">
        <v>1113</v>
      </c>
      <c r="M543" s="14" t="s">
        <v>84</v>
      </c>
      <c r="N543" s="15">
        <v>23.57</v>
      </c>
      <c r="O543" s="15" cm="1">
        <f t="array" ref="O543">N543*0.25+N543</f>
        <v>29.462499999999999</v>
      </c>
      <c r="P543" s="15" cm="1">
        <f t="array" ref="P543">O543*1.1765</f>
        <v>34.662631250000004</v>
      </c>
      <c r="Q543" s="13" t="s">
        <v>4903</v>
      </c>
      <c r="R543" s="13"/>
      <c r="S543" s="13"/>
      <c r="T543" s="13"/>
      <c r="U543" s="13"/>
      <c r="V543" s="13"/>
      <c r="W543" s="13"/>
      <c r="X543" s="13"/>
      <c r="Y543" s="16" t="s">
        <v>241</v>
      </c>
      <c r="Z543" s="13"/>
      <c r="AA543" s="13"/>
      <c r="AB543" s="13" t="s">
        <v>312</v>
      </c>
      <c r="AC543" s="19">
        <v>0</v>
      </c>
      <c r="AD543" s="19">
        <v>14</v>
      </c>
      <c r="AE543" s="13" t="s">
        <v>56</v>
      </c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</row>
    <row r="544" spans="1:48" x14ac:dyDescent="0.15">
      <c r="A544" s="10"/>
      <c r="B544" s="10"/>
      <c r="C544" s="10"/>
      <c r="D544" s="10"/>
      <c r="E544" s="10" t="s">
        <v>1296</v>
      </c>
      <c r="F544" s="10"/>
      <c r="G544" s="10"/>
      <c r="H544" s="10"/>
      <c r="I544" s="10"/>
      <c r="J544" s="10"/>
      <c r="K544" s="20"/>
      <c r="L544" s="20"/>
      <c r="M544" s="20"/>
      <c r="N544" s="21"/>
      <c r="O544" s="21"/>
      <c r="P544" s="21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</row>
    <row r="545" spans="1:48" x14ac:dyDescent="0.15">
      <c r="A545" s="13" t="b">
        <v>0</v>
      </c>
      <c r="B545" s="16" t="s">
        <v>1227</v>
      </c>
      <c r="C545" s="16" t="s">
        <v>1228</v>
      </c>
      <c r="D545" s="16"/>
      <c r="E545" s="16" t="s">
        <v>1228</v>
      </c>
      <c r="F545" s="16" t="s">
        <v>1229</v>
      </c>
      <c r="G545" s="17">
        <v>28778</v>
      </c>
      <c r="H545" s="13" t="s">
        <v>47</v>
      </c>
      <c r="I545" s="17">
        <v>2</v>
      </c>
      <c r="J545" s="13"/>
      <c r="K545" s="14" t="s">
        <v>62</v>
      </c>
      <c r="L545" s="18" t="s">
        <v>175</v>
      </c>
      <c r="M545" s="14" t="s">
        <v>84</v>
      </c>
      <c r="N545" s="15">
        <v>38.549999999999997</v>
      </c>
      <c r="O545" s="15" cm="1">
        <f t="array" ref="O545">N545*0.25+N545</f>
        <v>48.1875</v>
      </c>
      <c r="P545" s="15" cm="1">
        <f t="array" ref="P545">O545*1.1765</f>
        <v>56.692593750000007</v>
      </c>
      <c r="Q545" s="13" t="s">
        <v>4899</v>
      </c>
      <c r="R545" s="13"/>
      <c r="S545" s="13"/>
      <c r="T545" s="13"/>
      <c r="U545" s="13"/>
      <c r="V545" s="13"/>
      <c r="W545" s="13"/>
      <c r="X545" s="13"/>
      <c r="Y545" s="16" t="s">
        <v>241</v>
      </c>
      <c r="Z545" s="13"/>
      <c r="AA545" s="13"/>
      <c r="AB545" s="13" t="s">
        <v>312</v>
      </c>
      <c r="AC545" s="19">
        <v>0</v>
      </c>
      <c r="AD545" s="19">
        <v>37</v>
      </c>
      <c r="AE545" s="13" t="s">
        <v>56</v>
      </c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</row>
    <row r="546" spans="1:48" ht="18" x14ac:dyDescent="0.2">
      <c r="A546" s="2"/>
      <c r="B546" s="2"/>
      <c r="C546" s="2"/>
      <c r="D546" s="2"/>
      <c r="E546" s="2" t="s">
        <v>1300</v>
      </c>
      <c r="F546" s="2"/>
      <c r="G546" s="2"/>
      <c r="H546" s="2"/>
      <c r="I546" s="2"/>
      <c r="J546" s="2"/>
      <c r="K546" s="2"/>
      <c r="L546" s="2"/>
      <c r="M546" s="2"/>
      <c r="N546" s="8"/>
      <c r="O546" s="8"/>
      <c r="P546" s="8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</row>
    <row r="547" spans="1:48" x14ac:dyDescent="0.15">
      <c r="A547" s="10"/>
      <c r="B547" s="10"/>
      <c r="C547" s="10"/>
      <c r="D547" s="10"/>
      <c r="E547" s="10" t="s">
        <v>1301</v>
      </c>
      <c r="F547" s="10"/>
      <c r="G547" s="10"/>
      <c r="H547" s="10"/>
      <c r="I547" s="10"/>
      <c r="J547" s="10"/>
      <c r="K547" s="20"/>
      <c r="L547" s="20"/>
      <c r="M547" s="20"/>
      <c r="N547" s="40"/>
      <c r="O547" s="40"/>
      <c r="P547" s="4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</row>
    <row r="548" spans="1:48" x14ac:dyDescent="0.15">
      <c r="A548" s="29"/>
      <c r="B548" s="29"/>
      <c r="C548" s="29"/>
      <c r="D548" s="29"/>
      <c r="E548" s="29" t="s">
        <v>1302</v>
      </c>
      <c r="F548" s="29"/>
      <c r="G548" s="29"/>
      <c r="H548" s="29"/>
      <c r="I548" s="29"/>
      <c r="J548" s="29"/>
      <c r="K548" s="33"/>
      <c r="L548" s="33"/>
      <c r="M548" s="33"/>
      <c r="N548" s="34"/>
      <c r="O548" s="34"/>
      <c r="P548" s="34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  <c r="AJ548" s="29"/>
      <c r="AK548" s="29"/>
      <c r="AL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</row>
    <row r="549" spans="1:48" x14ac:dyDescent="0.15">
      <c r="A549" s="13" t="b">
        <v>0</v>
      </c>
      <c r="B549" s="16" t="s">
        <v>3696</v>
      </c>
      <c r="C549" s="16" t="s">
        <v>3697</v>
      </c>
      <c r="D549" s="16"/>
      <c r="E549" s="16" t="s">
        <v>3697</v>
      </c>
      <c r="F549" s="16" t="s">
        <v>3698</v>
      </c>
      <c r="G549" s="17">
        <v>28543</v>
      </c>
      <c r="H549" s="13" t="s">
        <v>47</v>
      </c>
      <c r="I549" s="17">
        <v>2</v>
      </c>
      <c r="J549" s="13"/>
      <c r="K549" s="18" t="s">
        <v>48</v>
      </c>
      <c r="L549" s="18" t="s">
        <v>49</v>
      </c>
      <c r="M549" s="14" t="s">
        <v>50</v>
      </c>
      <c r="N549" s="15">
        <v>91.05</v>
      </c>
      <c r="O549" s="15" cm="1">
        <f t="array" ref="O549">N549*0.25+N549</f>
        <v>113.8125</v>
      </c>
      <c r="P549" s="15" cm="1">
        <f t="array" ref="P549">O549*1.1765</f>
        <v>133.90040625</v>
      </c>
      <c r="Q549" s="13" t="s">
        <v>660</v>
      </c>
      <c r="R549" s="13" t="s">
        <v>570</v>
      </c>
      <c r="S549" s="13"/>
      <c r="T549" s="13"/>
      <c r="U549" s="13"/>
      <c r="V549" s="13"/>
      <c r="W549" s="13"/>
      <c r="X549" s="13"/>
      <c r="Y549" s="16" t="s">
        <v>38</v>
      </c>
      <c r="Z549" s="13" t="s">
        <v>53</v>
      </c>
      <c r="AA549" s="13" t="s">
        <v>53</v>
      </c>
      <c r="AB549" s="13" t="s">
        <v>386</v>
      </c>
      <c r="AC549" s="19">
        <v>0</v>
      </c>
      <c r="AD549" s="19">
        <v>3</v>
      </c>
      <c r="AE549" s="13" t="s">
        <v>56</v>
      </c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</row>
    <row r="550" spans="1:48" x14ac:dyDescent="0.15">
      <c r="A550" s="13" t="b">
        <v>0</v>
      </c>
      <c r="B550" s="16" t="s">
        <v>3699</v>
      </c>
      <c r="C550" s="16" t="s">
        <v>3700</v>
      </c>
      <c r="D550" s="16"/>
      <c r="E550" s="16" t="s">
        <v>3700</v>
      </c>
      <c r="F550" s="16" t="s">
        <v>3701</v>
      </c>
      <c r="G550" s="17">
        <v>28542</v>
      </c>
      <c r="H550" s="13" t="s">
        <v>47</v>
      </c>
      <c r="I550" s="17">
        <v>2</v>
      </c>
      <c r="J550" s="13"/>
      <c r="K550" s="18" t="s">
        <v>1317</v>
      </c>
      <c r="L550" s="18" t="s">
        <v>49</v>
      </c>
      <c r="M550" s="14" t="s">
        <v>50</v>
      </c>
      <c r="N550" s="15">
        <v>75.98</v>
      </c>
      <c r="O550" s="15" cm="1">
        <f t="array" ref="O550">N550*0.25+N550</f>
        <v>94.975000000000009</v>
      </c>
      <c r="P550" s="15" cm="1">
        <f t="array" ref="P550">O550*1.1765</f>
        <v>111.73808750000002</v>
      </c>
      <c r="Q550" s="13" t="s">
        <v>660</v>
      </c>
      <c r="R550" s="13" t="s">
        <v>570</v>
      </c>
      <c r="S550" s="13"/>
      <c r="T550" s="13"/>
      <c r="U550" s="13"/>
      <c r="V550" s="13"/>
      <c r="W550" s="13"/>
      <c r="X550" s="13"/>
      <c r="Y550" s="16" t="s">
        <v>38</v>
      </c>
      <c r="Z550" s="13" t="s">
        <v>53</v>
      </c>
      <c r="AA550" s="13" t="s">
        <v>53</v>
      </c>
      <c r="AB550" s="13" t="s">
        <v>386</v>
      </c>
      <c r="AC550" s="19">
        <v>0</v>
      </c>
      <c r="AD550" s="19">
        <v>2</v>
      </c>
      <c r="AE550" s="13" t="s">
        <v>56</v>
      </c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</row>
    <row r="551" spans="1:48" x14ac:dyDescent="0.15">
      <c r="A551" s="13" t="b">
        <v>0</v>
      </c>
      <c r="B551" s="16" t="s">
        <v>1817</v>
      </c>
      <c r="C551" s="16" t="s">
        <v>1818</v>
      </c>
      <c r="D551" s="16"/>
      <c r="E551" s="16" t="s">
        <v>1818</v>
      </c>
      <c r="F551" s="16" t="s">
        <v>1819</v>
      </c>
      <c r="G551" s="17">
        <v>34938</v>
      </c>
      <c r="H551" s="13"/>
      <c r="I551" s="17">
        <v>2</v>
      </c>
      <c r="J551" s="13"/>
      <c r="K551" s="18" t="s">
        <v>1408</v>
      </c>
      <c r="L551" s="18" t="s">
        <v>49</v>
      </c>
      <c r="M551" s="14" t="s">
        <v>50</v>
      </c>
      <c r="N551" s="15">
        <v>89.3</v>
      </c>
      <c r="O551" s="15" cm="1">
        <f t="array" ref="O551">N551*0.25+N551</f>
        <v>111.625</v>
      </c>
      <c r="P551" s="15" cm="1">
        <f t="array" ref="P551">O551*1.1765</f>
        <v>131.32681250000002</v>
      </c>
      <c r="Q551" s="13" t="s">
        <v>660</v>
      </c>
      <c r="R551" s="13" t="s">
        <v>570</v>
      </c>
      <c r="S551" s="13"/>
      <c r="T551" s="13"/>
      <c r="U551" s="13"/>
      <c r="V551" s="13"/>
      <c r="W551" s="13"/>
      <c r="X551" s="13"/>
      <c r="Y551" s="16" t="s">
        <v>38</v>
      </c>
      <c r="Z551" s="13" t="s">
        <v>53</v>
      </c>
      <c r="AA551" s="13" t="s">
        <v>53</v>
      </c>
      <c r="AB551" s="13" t="s">
        <v>386</v>
      </c>
      <c r="AC551" s="19">
        <v>0</v>
      </c>
      <c r="AD551" s="19">
        <v>6</v>
      </c>
      <c r="AE551" s="13" t="s">
        <v>56</v>
      </c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</row>
    <row r="552" spans="1:48" x14ac:dyDescent="0.15">
      <c r="A552" s="13" t="b">
        <v>0</v>
      </c>
      <c r="B552" s="16" t="s">
        <v>1057</v>
      </c>
      <c r="C552" s="16" t="s">
        <v>1058</v>
      </c>
      <c r="D552" s="16"/>
      <c r="E552" s="16" t="s">
        <v>1058</v>
      </c>
      <c r="F552" s="16" t="s">
        <v>1059</v>
      </c>
      <c r="G552" s="17">
        <v>34936</v>
      </c>
      <c r="H552" s="13" t="s">
        <v>47</v>
      </c>
      <c r="I552" s="17">
        <v>2</v>
      </c>
      <c r="J552" s="13"/>
      <c r="K552" s="18" t="s">
        <v>130</v>
      </c>
      <c r="L552" s="18" t="s">
        <v>49</v>
      </c>
      <c r="M552" s="14" t="s">
        <v>50</v>
      </c>
      <c r="N552" s="15">
        <v>97.55</v>
      </c>
      <c r="O552" s="15" cm="1">
        <f t="array" ref="O552">N552*0.25+N552</f>
        <v>121.9375</v>
      </c>
      <c r="P552" s="15" cm="1">
        <f t="array" ref="P552">O552*1.1765</f>
        <v>143.45946875000001</v>
      </c>
      <c r="Q552" s="13" t="s">
        <v>660</v>
      </c>
      <c r="R552" s="13" t="s">
        <v>72</v>
      </c>
      <c r="S552" s="13"/>
      <c r="T552" s="13"/>
      <c r="U552" s="13"/>
      <c r="V552" s="13"/>
      <c r="W552" s="13"/>
      <c r="X552" s="13"/>
      <c r="Y552" s="16" t="s">
        <v>38</v>
      </c>
      <c r="Z552" s="13" t="s">
        <v>53</v>
      </c>
      <c r="AA552" s="13" t="s">
        <v>53</v>
      </c>
      <c r="AB552" s="13" t="s">
        <v>386</v>
      </c>
      <c r="AC552" s="19">
        <v>12</v>
      </c>
      <c r="AD552" s="19">
        <v>22</v>
      </c>
      <c r="AE552" s="13" t="s">
        <v>56</v>
      </c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</row>
    <row r="553" spans="1:48" x14ac:dyDescent="0.15">
      <c r="A553" s="13" t="b">
        <v>0</v>
      </c>
      <c r="B553" s="16" t="s">
        <v>657</v>
      </c>
      <c r="C553" s="16" t="s">
        <v>658</v>
      </c>
      <c r="D553" s="16"/>
      <c r="E553" s="16" t="s">
        <v>658</v>
      </c>
      <c r="F553" s="16" t="s">
        <v>659</v>
      </c>
      <c r="G553" s="17">
        <v>28541</v>
      </c>
      <c r="H553" s="13" t="s">
        <v>47</v>
      </c>
      <c r="I553" s="17">
        <v>2</v>
      </c>
      <c r="J553" s="13"/>
      <c r="K553" s="18" t="s">
        <v>130</v>
      </c>
      <c r="L553" s="18" t="s">
        <v>49</v>
      </c>
      <c r="M553" s="14" t="s">
        <v>50</v>
      </c>
      <c r="N553" s="15">
        <v>80.17</v>
      </c>
      <c r="O553" s="15" cm="1">
        <f t="array" ref="O553">N553*0.25+N553</f>
        <v>100.21250000000001</v>
      </c>
      <c r="P553" s="15" cm="1">
        <f t="array" ref="P553">O553*1.1765</f>
        <v>117.90000625000002</v>
      </c>
      <c r="Q553" s="13" t="s">
        <v>660</v>
      </c>
      <c r="R553" s="13" t="s">
        <v>150</v>
      </c>
      <c r="S553" s="13"/>
      <c r="T553" s="13"/>
      <c r="U553" s="13"/>
      <c r="V553" s="13"/>
      <c r="W553" s="13"/>
      <c r="X553" s="13"/>
      <c r="Y553" s="16" t="s">
        <v>38</v>
      </c>
      <c r="Z553" s="13" t="s">
        <v>53</v>
      </c>
      <c r="AA553" s="13" t="s">
        <v>53</v>
      </c>
      <c r="AB553" s="13" t="s">
        <v>386</v>
      </c>
      <c r="AC553" s="19">
        <v>0</v>
      </c>
      <c r="AD553" s="19">
        <v>9</v>
      </c>
      <c r="AE553" s="13" t="s">
        <v>56</v>
      </c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</row>
    <row r="554" spans="1:48" x14ac:dyDescent="0.15">
      <c r="A554" s="10"/>
      <c r="B554" s="10"/>
      <c r="C554" s="10"/>
      <c r="D554" s="10"/>
      <c r="E554" s="10" t="s">
        <v>805</v>
      </c>
      <c r="F554" s="10"/>
      <c r="G554" s="10"/>
      <c r="H554" s="10"/>
      <c r="I554" s="10"/>
      <c r="J554" s="10"/>
      <c r="K554" s="20"/>
      <c r="L554" s="20"/>
      <c r="M554" s="20"/>
      <c r="N554" s="40"/>
      <c r="O554" s="40"/>
      <c r="P554" s="4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</row>
    <row r="555" spans="1:48" x14ac:dyDescent="0.15">
      <c r="A555" s="29"/>
      <c r="B555" s="29"/>
      <c r="C555" s="29"/>
      <c r="D555" s="29"/>
      <c r="E555" s="29" t="s">
        <v>1321</v>
      </c>
      <c r="F555" s="29"/>
      <c r="G555" s="29"/>
      <c r="H555" s="29"/>
      <c r="I555" s="29"/>
      <c r="J555" s="29"/>
      <c r="K555" s="33"/>
      <c r="L555" s="33"/>
      <c r="M555" s="33"/>
      <c r="N555" s="34"/>
      <c r="O555" s="34"/>
      <c r="P555" s="34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</row>
    <row r="556" spans="1:48" x14ac:dyDescent="0.15">
      <c r="A556" s="13" t="b">
        <v>0</v>
      </c>
      <c r="B556" s="16" t="s">
        <v>243</v>
      </c>
      <c r="C556" s="16" t="s">
        <v>244</v>
      </c>
      <c r="D556" s="16"/>
      <c r="E556" s="16" t="s">
        <v>244</v>
      </c>
      <c r="F556" s="16" t="s">
        <v>245</v>
      </c>
      <c r="G556" s="17">
        <v>26763</v>
      </c>
      <c r="H556" s="13" t="s">
        <v>47</v>
      </c>
      <c r="I556" s="17">
        <v>2</v>
      </c>
      <c r="J556" s="13"/>
      <c r="K556" s="18" t="s">
        <v>62</v>
      </c>
      <c r="L556" s="18" t="s">
        <v>49</v>
      </c>
      <c r="M556" s="14" t="s">
        <v>84</v>
      </c>
      <c r="N556" s="15">
        <v>60.08</v>
      </c>
      <c r="O556" s="15" cm="1">
        <f t="array" ref="O556">N556*0.25+N556</f>
        <v>75.099999999999994</v>
      </c>
      <c r="P556" s="15" cm="1">
        <f t="array" ref="P556">O556*1.1765</f>
        <v>88.355149999999995</v>
      </c>
      <c r="Q556" s="13" t="s">
        <v>64</v>
      </c>
      <c r="R556" s="13" t="s">
        <v>150</v>
      </c>
      <c r="S556" s="13"/>
      <c r="T556" s="13"/>
      <c r="U556" s="16" t="s">
        <v>157</v>
      </c>
      <c r="V556" s="16" t="s">
        <v>167</v>
      </c>
      <c r="W556" s="16" t="s">
        <v>246</v>
      </c>
      <c r="X556" s="16" t="s">
        <v>156</v>
      </c>
      <c r="Y556" s="16" t="s">
        <v>140</v>
      </c>
      <c r="Z556" s="13"/>
      <c r="AA556" s="13"/>
      <c r="AB556" s="13" t="s">
        <v>64</v>
      </c>
      <c r="AC556" s="19">
        <v>0</v>
      </c>
      <c r="AD556" s="19">
        <v>21</v>
      </c>
      <c r="AE556" s="13" t="s">
        <v>56</v>
      </c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</row>
    <row r="557" spans="1:48" x14ac:dyDescent="0.15">
      <c r="A557" s="13" t="b">
        <v>0</v>
      </c>
      <c r="B557" s="16" t="s">
        <v>243</v>
      </c>
      <c r="C557" s="16" t="s">
        <v>244</v>
      </c>
      <c r="D557" s="16"/>
      <c r="E557" s="16" t="s">
        <v>4905</v>
      </c>
      <c r="F557" s="16" t="s">
        <v>245</v>
      </c>
      <c r="G557" s="17">
        <v>26763</v>
      </c>
      <c r="H557" s="13" t="s">
        <v>47</v>
      </c>
      <c r="I557" s="17">
        <v>2</v>
      </c>
      <c r="J557" s="13"/>
      <c r="K557" s="18" t="s">
        <v>62</v>
      </c>
      <c r="L557" s="18" t="s">
        <v>49</v>
      </c>
      <c r="M557" s="14" t="s">
        <v>84</v>
      </c>
      <c r="N557" s="15">
        <v>81.739999999999995</v>
      </c>
      <c r="O557" s="15" cm="1">
        <f t="array" ref="O557">N557*0.25+N557</f>
        <v>102.175</v>
      </c>
      <c r="P557" s="15" cm="1">
        <f t="array" ref="P557">O557*1.1765</f>
        <v>120.2088875</v>
      </c>
      <c r="Q557" s="13" t="s">
        <v>64</v>
      </c>
      <c r="R557" s="13" t="s">
        <v>150</v>
      </c>
      <c r="S557" s="13"/>
      <c r="T557" s="13"/>
      <c r="U557" s="16"/>
      <c r="V557" s="16"/>
      <c r="W557" s="16" t="s">
        <v>246</v>
      </c>
      <c r="X557" s="16" t="s">
        <v>156</v>
      </c>
      <c r="Y557" s="16" t="s">
        <v>140</v>
      </c>
      <c r="Z557" s="13"/>
      <c r="AA557" s="13"/>
      <c r="AB557" s="13" t="s">
        <v>64</v>
      </c>
      <c r="AC557" s="19">
        <v>0</v>
      </c>
      <c r="AD557" s="19">
        <v>21</v>
      </c>
      <c r="AE557" s="13" t="s">
        <v>56</v>
      </c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</row>
    <row r="558" spans="1:48" x14ac:dyDescent="0.15">
      <c r="A558" s="13" t="b">
        <v>0</v>
      </c>
      <c r="B558" s="16" t="s">
        <v>1322</v>
      </c>
      <c r="C558" s="16" t="s">
        <v>1323</v>
      </c>
      <c r="D558" s="16"/>
      <c r="E558" s="16" t="s">
        <v>1323</v>
      </c>
      <c r="F558" s="16" t="s">
        <v>1324</v>
      </c>
      <c r="G558" s="17">
        <v>26765</v>
      </c>
      <c r="H558" s="13" t="s">
        <v>47</v>
      </c>
      <c r="I558" s="17">
        <v>2</v>
      </c>
      <c r="J558" s="13"/>
      <c r="K558" s="18" t="s">
        <v>62</v>
      </c>
      <c r="L558" s="18" t="s">
        <v>49</v>
      </c>
      <c r="M558" s="14" t="s">
        <v>84</v>
      </c>
      <c r="N558" s="15">
        <v>62.37</v>
      </c>
      <c r="O558" s="15" cm="1">
        <f t="array" ref="O558">N558*0.25+N558</f>
        <v>77.962499999999991</v>
      </c>
      <c r="P558" s="15" cm="1">
        <f t="array" ref="P558">O558*1.1765</f>
        <v>91.72288125</v>
      </c>
      <c r="Q558" s="13" t="s">
        <v>64</v>
      </c>
      <c r="R558" s="13" t="s">
        <v>570</v>
      </c>
      <c r="S558" s="13"/>
      <c r="T558" s="13"/>
      <c r="U558" s="16" t="s">
        <v>1313</v>
      </c>
      <c r="V558" s="16" t="s">
        <v>1325</v>
      </c>
      <c r="W558" s="16" t="s">
        <v>1326</v>
      </c>
      <c r="X558" s="16" t="s">
        <v>1327</v>
      </c>
      <c r="Y558" s="16" t="s">
        <v>140</v>
      </c>
      <c r="Z558" s="13"/>
      <c r="AA558" s="13"/>
      <c r="AB558" s="13" t="s">
        <v>64</v>
      </c>
      <c r="AC558" s="19">
        <v>0</v>
      </c>
      <c r="AD558" s="19">
        <v>33</v>
      </c>
      <c r="AE558" s="13" t="s">
        <v>56</v>
      </c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</row>
    <row r="559" spans="1:48" x14ac:dyDescent="0.15">
      <c r="A559" s="13" t="b">
        <v>0</v>
      </c>
      <c r="B559" s="16" t="s">
        <v>1328</v>
      </c>
      <c r="C559" s="16" t="s">
        <v>1329</v>
      </c>
      <c r="D559" s="16"/>
      <c r="E559" s="16" t="s">
        <v>1329</v>
      </c>
      <c r="F559" s="16" t="s">
        <v>1330</v>
      </c>
      <c r="G559" s="17">
        <v>26767</v>
      </c>
      <c r="H559" s="13" t="s">
        <v>47</v>
      </c>
      <c r="I559" s="17">
        <v>2</v>
      </c>
      <c r="J559" s="13"/>
      <c r="K559" s="18" t="s">
        <v>1331</v>
      </c>
      <c r="L559" s="18" t="s">
        <v>49</v>
      </c>
      <c r="M559" s="14" t="s">
        <v>50</v>
      </c>
      <c r="N559" s="15">
        <v>99.28</v>
      </c>
      <c r="O559" s="15" cm="1">
        <f t="array" ref="O559">N559*0.25+N559</f>
        <v>124.1</v>
      </c>
      <c r="P559" s="15" cm="1">
        <f t="array" ref="P559">O559*1.1765</f>
        <v>146.00364999999999</v>
      </c>
      <c r="Q559" s="13" t="s">
        <v>64</v>
      </c>
      <c r="R559" s="13" t="s">
        <v>72</v>
      </c>
      <c r="S559" s="13"/>
      <c r="T559" s="13"/>
      <c r="U559" s="13"/>
      <c r="V559" s="13"/>
      <c r="W559" s="13"/>
      <c r="X559" s="13"/>
      <c r="Y559" s="16" t="s">
        <v>140</v>
      </c>
      <c r="Z559" s="13" t="s">
        <v>53</v>
      </c>
      <c r="AA559" s="13" t="s">
        <v>53</v>
      </c>
      <c r="AB559" s="13" t="s">
        <v>64</v>
      </c>
      <c r="AC559" s="19">
        <v>0</v>
      </c>
      <c r="AD559" s="19">
        <v>10</v>
      </c>
      <c r="AE559" s="13" t="s">
        <v>56</v>
      </c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</row>
    <row r="560" spans="1:48" x14ac:dyDescent="0.15">
      <c r="A560" s="29"/>
      <c r="B560" s="29"/>
      <c r="C560" s="29"/>
      <c r="D560" s="29"/>
      <c r="E560" s="29" t="s">
        <v>1335</v>
      </c>
      <c r="F560" s="29"/>
      <c r="G560" s="29"/>
      <c r="H560" s="29"/>
      <c r="I560" s="29"/>
      <c r="J560" s="29"/>
      <c r="K560" s="33"/>
      <c r="L560" s="33"/>
      <c r="M560" s="33"/>
      <c r="N560" s="34"/>
      <c r="O560" s="34"/>
      <c r="P560" s="34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</row>
    <row r="561" spans="1:48" x14ac:dyDescent="0.15">
      <c r="A561" s="13" t="b">
        <v>0</v>
      </c>
      <c r="B561" s="16" t="s">
        <v>1763</v>
      </c>
      <c r="C561" s="16" t="s">
        <v>1764</v>
      </c>
      <c r="D561" s="16"/>
      <c r="E561" s="16" t="s">
        <v>1764</v>
      </c>
      <c r="F561" s="16" t="s">
        <v>1765</v>
      </c>
      <c r="G561" s="17">
        <v>27386</v>
      </c>
      <c r="H561" s="13" t="s">
        <v>47</v>
      </c>
      <c r="I561" s="17">
        <v>2</v>
      </c>
      <c r="J561" s="13"/>
      <c r="K561" s="18" t="s">
        <v>1766</v>
      </c>
      <c r="L561" s="18" t="s">
        <v>49</v>
      </c>
      <c r="M561" s="14" t="s">
        <v>50</v>
      </c>
      <c r="N561" s="15">
        <v>132.87</v>
      </c>
      <c r="O561" s="15" cm="1">
        <f t="array" ref="O561">N561*0.25+N561</f>
        <v>166.08750000000001</v>
      </c>
      <c r="P561" s="15" cm="1">
        <f t="array" ref="P561">O561*1.1765</f>
        <v>195.40194375000002</v>
      </c>
      <c r="Q561" s="13" t="s">
        <v>64</v>
      </c>
      <c r="R561" s="13" t="s">
        <v>72</v>
      </c>
      <c r="S561" s="13"/>
      <c r="T561" s="13"/>
      <c r="U561" s="13"/>
      <c r="V561" s="13"/>
      <c r="W561" s="13"/>
      <c r="X561" s="13"/>
      <c r="Y561" s="13" t="s">
        <v>140</v>
      </c>
      <c r="Z561" s="13" t="s">
        <v>53</v>
      </c>
      <c r="AA561" s="13" t="s">
        <v>54</v>
      </c>
      <c r="AB561" s="13" t="s">
        <v>64</v>
      </c>
      <c r="AC561" s="19">
        <v>0</v>
      </c>
      <c r="AD561" s="19">
        <v>20</v>
      </c>
      <c r="AE561" s="13" t="s">
        <v>56</v>
      </c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</row>
    <row r="562" spans="1:48" x14ac:dyDescent="0.15">
      <c r="A562" s="13" t="b">
        <v>0</v>
      </c>
      <c r="B562" s="16" t="s">
        <v>1619</v>
      </c>
      <c r="C562" s="16" t="s">
        <v>1620</v>
      </c>
      <c r="D562" s="16"/>
      <c r="E562" s="16" t="s">
        <v>1620</v>
      </c>
      <c r="F562" s="16" t="s">
        <v>1621</v>
      </c>
      <c r="G562" s="17">
        <v>27388</v>
      </c>
      <c r="H562" s="13" t="s">
        <v>47</v>
      </c>
      <c r="I562" s="17">
        <v>2</v>
      </c>
      <c r="J562" s="13"/>
      <c r="K562" s="18" t="s">
        <v>62</v>
      </c>
      <c r="L562" s="18" t="s">
        <v>49</v>
      </c>
      <c r="M562" s="14" t="s">
        <v>84</v>
      </c>
      <c r="N562" s="15">
        <v>65.83</v>
      </c>
      <c r="O562" s="15" cm="1">
        <f t="array" ref="O562">N562*0.25+N562</f>
        <v>82.287499999999994</v>
      </c>
      <c r="P562" s="15" cm="1">
        <f t="array" ref="P562">O562*1.1765</f>
        <v>96.811243750000003</v>
      </c>
      <c r="Q562" s="13" t="s">
        <v>64</v>
      </c>
      <c r="R562" s="13" t="s">
        <v>150</v>
      </c>
      <c r="S562" s="13"/>
      <c r="T562" s="13"/>
      <c r="U562" s="16" t="s">
        <v>384</v>
      </c>
      <c r="V562" s="16" t="s">
        <v>167</v>
      </c>
      <c r="W562" s="16" t="s">
        <v>1622</v>
      </c>
      <c r="X562" s="16" t="s">
        <v>1623</v>
      </c>
      <c r="Y562" s="13" t="s">
        <v>140</v>
      </c>
      <c r="Z562" s="13" t="s">
        <v>53</v>
      </c>
      <c r="AA562" s="13" t="s">
        <v>54</v>
      </c>
      <c r="AB562" s="13" t="s">
        <v>298</v>
      </c>
      <c r="AC562" s="19">
        <v>0</v>
      </c>
      <c r="AD562" s="19">
        <v>22</v>
      </c>
      <c r="AE562" s="13" t="s">
        <v>56</v>
      </c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</row>
    <row r="563" spans="1:48" x14ac:dyDescent="0.15">
      <c r="A563" s="13" t="b">
        <v>0</v>
      </c>
      <c r="B563" s="16" t="s">
        <v>1624</v>
      </c>
      <c r="C563" s="16" t="s">
        <v>1625</v>
      </c>
      <c r="D563" s="16"/>
      <c r="E563" s="16" t="s">
        <v>1625</v>
      </c>
      <c r="F563" s="16" t="s">
        <v>1626</v>
      </c>
      <c r="G563" s="17">
        <v>27390</v>
      </c>
      <c r="H563" s="13" t="s">
        <v>47</v>
      </c>
      <c r="I563" s="17">
        <v>2</v>
      </c>
      <c r="J563" s="13"/>
      <c r="K563" s="18" t="s">
        <v>48</v>
      </c>
      <c r="L563" s="18" t="s">
        <v>49</v>
      </c>
      <c r="M563" s="14" t="s">
        <v>50</v>
      </c>
      <c r="N563" s="15">
        <v>105.21</v>
      </c>
      <c r="O563" s="15" cm="1">
        <f t="array" ref="O563">N563*0.25+N563</f>
        <v>131.51249999999999</v>
      </c>
      <c r="P563" s="15" cm="1">
        <f t="array" ref="P563">O563*1.1765</f>
        <v>154.72445625</v>
      </c>
      <c r="Q563" s="13" t="s">
        <v>64</v>
      </c>
      <c r="R563" s="13" t="s">
        <v>150</v>
      </c>
      <c r="S563" s="13"/>
      <c r="T563" s="13"/>
      <c r="U563" s="16" t="s">
        <v>1627</v>
      </c>
      <c r="V563" s="13"/>
      <c r="W563" s="13"/>
      <c r="X563" s="13"/>
      <c r="Y563" s="13" t="s">
        <v>140</v>
      </c>
      <c r="Z563" s="13" t="s">
        <v>53</v>
      </c>
      <c r="AA563" s="13" t="s">
        <v>54</v>
      </c>
      <c r="AB563" s="13" t="s">
        <v>64</v>
      </c>
      <c r="AC563" s="19">
        <v>0</v>
      </c>
      <c r="AD563" s="19">
        <v>5</v>
      </c>
      <c r="AE563" s="13" t="s">
        <v>56</v>
      </c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</row>
    <row r="564" spans="1:48" x14ac:dyDescent="0.15">
      <c r="A564" s="13" t="b">
        <v>0</v>
      </c>
      <c r="B564" s="16" t="s">
        <v>619</v>
      </c>
      <c r="C564" s="16" t="s">
        <v>620</v>
      </c>
      <c r="D564" s="16"/>
      <c r="E564" s="16" t="s">
        <v>620</v>
      </c>
      <c r="F564" s="16" t="s">
        <v>621</v>
      </c>
      <c r="G564" s="17">
        <v>27385</v>
      </c>
      <c r="H564" s="13" t="s">
        <v>47</v>
      </c>
      <c r="I564" s="17">
        <v>2</v>
      </c>
      <c r="J564" s="13"/>
      <c r="K564" s="18" t="s">
        <v>62</v>
      </c>
      <c r="L564" s="18" t="s">
        <v>49</v>
      </c>
      <c r="M564" s="14" t="s">
        <v>84</v>
      </c>
      <c r="N564" s="15">
        <v>77.7</v>
      </c>
      <c r="O564" s="15" cm="1">
        <f t="array" ref="O564">N564*0.25+N564</f>
        <v>97.125</v>
      </c>
      <c r="P564" s="15" cm="1">
        <f t="array" ref="P564">O564*1.1765</f>
        <v>114.26756250000001</v>
      </c>
      <c r="Q564" s="13" t="s">
        <v>64</v>
      </c>
      <c r="R564" s="13" t="s">
        <v>570</v>
      </c>
      <c r="S564" s="13"/>
      <c r="T564" s="13"/>
      <c r="U564" s="16" t="s">
        <v>169</v>
      </c>
      <c r="V564" s="16" t="s">
        <v>384</v>
      </c>
      <c r="W564" s="16" t="s">
        <v>622</v>
      </c>
      <c r="X564" s="16" t="s">
        <v>623</v>
      </c>
      <c r="Y564" s="16" t="s">
        <v>140</v>
      </c>
      <c r="Z564" s="13" t="s">
        <v>53</v>
      </c>
      <c r="AA564" s="13" t="s">
        <v>54</v>
      </c>
      <c r="AB564" s="13" t="s">
        <v>194</v>
      </c>
      <c r="AC564" s="19">
        <v>0</v>
      </c>
      <c r="AD564" s="19">
        <v>22</v>
      </c>
      <c r="AE564" s="13" t="s">
        <v>56</v>
      </c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</row>
    <row r="565" spans="1:48" x14ac:dyDescent="0.15">
      <c r="A565" s="29"/>
      <c r="B565" s="29"/>
      <c r="C565" s="29"/>
      <c r="D565" s="29"/>
      <c r="E565" s="92" t="s">
        <v>4812</v>
      </c>
      <c r="F565" s="29"/>
      <c r="G565" s="29"/>
      <c r="H565" s="29"/>
      <c r="I565" s="29"/>
      <c r="J565" s="29"/>
      <c r="K565" s="33"/>
      <c r="L565" s="33"/>
      <c r="M565" s="33"/>
      <c r="N565" s="34"/>
      <c r="O565" s="34"/>
      <c r="P565" s="34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</row>
    <row r="566" spans="1:48" x14ac:dyDescent="0.15">
      <c r="A566" s="13" t="b">
        <v>0</v>
      </c>
      <c r="B566" s="16" t="s">
        <v>2552</v>
      </c>
      <c r="C566" s="16" t="s">
        <v>2553</v>
      </c>
      <c r="D566" s="16"/>
      <c r="E566" s="16" t="s">
        <v>2553</v>
      </c>
      <c r="F566" s="16" t="s">
        <v>2554</v>
      </c>
      <c r="G566" s="17">
        <v>27748</v>
      </c>
      <c r="H566" s="13" t="s">
        <v>47</v>
      </c>
      <c r="I566" s="17">
        <v>2</v>
      </c>
      <c r="J566" s="13"/>
      <c r="K566" s="18" t="s">
        <v>1317</v>
      </c>
      <c r="L566" s="18" t="s">
        <v>49</v>
      </c>
      <c r="M566" s="14" t="s">
        <v>50</v>
      </c>
      <c r="N566" s="15">
        <v>112.61</v>
      </c>
      <c r="O566" s="15" cm="1">
        <f t="array" ref="O566">N566*0.25+N566</f>
        <v>140.76249999999999</v>
      </c>
      <c r="P566" s="15" cm="1">
        <f t="array" ref="P566">O566*1.1765</f>
        <v>165.60708124999999</v>
      </c>
      <c r="Q566" s="13" t="s">
        <v>64</v>
      </c>
      <c r="R566" s="13" t="s">
        <v>150</v>
      </c>
      <c r="S566" s="13"/>
      <c r="T566" s="13"/>
      <c r="U566" s="13"/>
      <c r="V566" s="13"/>
      <c r="W566" s="13"/>
      <c r="X566" s="13"/>
      <c r="Y566" s="16" t="s">
        <v>140</v>
      </c>
      <c r="Z566" s="13" t="s">
        <v>53</v>
      </c>
      <c r="AA566" s="13" t="s">
        <v>53</v>
      </c>
      <c r="AB566" s="13" t="s">
        <v>64</v>
      </c>
      <c r="AC566" s="19">
        <v>0</v>
      </c>
      <c r="AD566" s="19">
        <v>97</v>
      </c>
      <c r="AE566" s="13" t="s">
        <v>56</v>
      </c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</row>
    <row r="567" spans="1:48" x14ac:dyDescent="0.15">
      <c r="A567" s="29"/>
      <c r="B567" s="29"/>
      <c r="C567" s="29"/>
      <c r="D567" s="29"/>
      <c r="E567" s="92" t="s">
        <v>4836</v>
      </c>
      <c r="F567" s="29"/>
      <c r="G567" s="29"/>
      <c r="H567" s="29"/>
      <c r="I567" s="29"/>
      <c r="J567" s="29"/>
      <c r="K567" s="33"/>
      <c r="L567" s="33"/>
      <c r="M567" s="33"/>
      <c r="N567" s="34"/>
      <c r="O567" s="34"/>
      <c r="P567" s="34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</row>
    <row r="568" spans="1:48" x14ac:dyDescent="0.15">
      <c r="A568" s="13" t="b">
        <v>0</v>
      </c>
      <c r="B568" s="16" t="s">
        <v>2632</v>
      </c>
      <c r="C568" s="16" t="s">
        <v>2633</v>
      </c>
      <c r="D568" s="16"/>
      <c r="E568" s="16" t="s">
        <v>2633</v>
      </c>
      <c r="F568" s="16" t="s">
        <v>2634</v>
      </c>
      <c r="G568" s="17">
        <v>28138</v>
      </c>
      <c r="H568" s="13" t="s">
        <v>47</v>
      </c>
      <c r="I568" s="17">
        <v>2</v>
      </c>
      <c r="J568" s="13"/>
      <c r="K568" s="85" t="s">
        <v>62</v>
      </c>
      <c r="L568" s="18" t="s">
        <v>49</v>
      </c>
      <c r="M568" s="14" t="s">
        <v>84</v>
      </c>
      <c r="N568" s="15">
        <v>32.520000000000003</v>
      </c>
      <c r="O568" s="15" cm="1">
        <f t="array" ref="O568">N568*0.25+N568</f>
        <v>40.650000000000006</v>
      </c>
      <c r="P568" s="15" cm="1">
        <f t="array" ref="P568">O568*1.1765</f>
        <v>47.824725000000008</v>
      </c>
      <c r="Q568" s="13" t="s">
        <v>220</v>
      </c>
      <c r="R568" s="13" t="s">
        <v>1343</v>
      </c>
      <c r="S568" s="13"/>
      <c r="T568" s="13"/>
      <c r="U568" s="13"/>
      <c r="V568" s="13"/>
      <c r="W568" s="13"/>
      <c r="X568" s="13"/>
      <c r="Y568" s="16" t="s">
        <v>140</v>
      </c>
      <c r="Z568" s="13" t="s">
        <v>53</v>
      </c>
      <c r="AA568" s="13" t="s">
        <v>54</v>
      </c>
      <c r="AB568" s="13" t="s">
        <v>386</v>
      </c>
      <c r="AC568" s="19">
        <v>0</v>
      </c>
      <c r="AD568" s="19">
        <v>5</v>
      </c>
      <c r="AE568" s="13" t="s">
        <v>56</v>
      </c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</row>
    <row r="569" spans="1:48" x14ac:dyDescent="0.15">
      <c r="A569" s="13" t="b">
        <v>0</v>
      </c>
      <c r="B569" s="16" t="s">
        <v>2635</v>
      </c>
      <c r="C569" s="16" t="s">
        <v>2636</v>
      </c>
      <c r="D569" s="16"/>
      <c r="E569" s="16" t="s">
        <v>2636</v>
      </c>
      <c r="F569" s="16" t="s">
        <v>2637</v>
      </c>
      <c r="G569" s="17">
        <v>28139</v>
      </c>
      <c r="H569" s="13" t="s">
        <v>47</v>
      </c>
      <c r="I569" s="17">
        <v>2</v>
      </c>
      <c r="J569" s="13"/>
      <c r="K569" s="18" t="s">
        <v>62</v>
      </c>
      <c r="L569" s="18" t="s">
        <v>49</v>
      </c>
      <c r="M569" s="14" t="s">
        <v>84</v>
      </c>
      <c r="N569" s="15">
        <v>50.19</v>
      </c>
      <c r="O569" s="15" cm="1">
        <f t="array" ref="O569">N569*0.25+N569</f>
        <v>62.737499999999997</v>
      </c>
      <c r="P569" s="15" cm="1">
        <f t="array" ref="P569">O569*1.1765</f>
        <v>73.810668750000005</v>
      </c>
      <c r="Q569" s="13" t="s">
        <v>220</v>
      </c>
      <c r="R569" s="13" t="s">
        <v>1343</v>
      </c>
      <c r="S569" s="13"/>
      <c r="T569" s="13"/>
      <c r="U569" s="13"/>
      <c r="V569" s="13"/>
      <c r="W569" s="13"/>
      <c r="X569" s="13"/>
      <c r="Y569" s="16" t="s">
        <v>140</v>
      </c>
      <c r="Z569" s="13" t="s">
        <v>53</v>
      </c>
      <c r="AA569" s="13" t="s">
        <v>54</v>
      </c>
      <c r="AB569" s="13" t="s">
        <v>386</v>
      </c>
      <c r="AC569" s="19">
        <v>0</v>
      </c>
      <c r="AD569" s="19">
        <v>30</v>
      </c>
      <c r="AE569" s="13" t="s">
        <v>56</v>
      </c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</row>
    <row r="570" spans="1:48" x14ac:dyDescent="0.15">
      <c r="A570" s="29"/>
      <c r="B570" s="29"/>
      <c r="C570" s="29"/>
      <c r="D570" s="29"/>
      <c r="E570" s="29" t="s">
        <v>1351</v>
      </c>
      <c r="F570" s="29"/>
      <c r="G570" s="29"/>
      <c r="H570" s="29"/>
      <c r="I570" s="29"/>
      <c r="J570" s="29"/>
      <c r="K570" s="33"/>
      <c r="L570" s="33"/>
      <c r="M570" s="33"/>
      <c r="N570" s="34"/>
      <c r="O570" s="34"/>
      <c r="P570" s="34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</row>
    <row r="571" spans="1:48" x14ac:dyDescent="0.15">
      <c r="A571" s="13" t="b">
        <v>0</v>
      </c>
      <c r="B571" s="16" t="s">
        <v>2939</v>
      </c>
      <c r="C571" s="16" t="s">
        <v>2940</v>
      </c>
      <c r="D571" s="16"/>
      <c r="E571" s="16" t="s">
        <v>2940</v>
      </c>
      <c r="F571" s="16" t="s">
        <v>2941</v>
      </c>
      <c r="G571" s="17">
        <v>27972</v>
      </c>
      <c r="H571" s="13" t="s">
        <v>47</v>
      </c>
      <c r="I571" s="17">
        <v>2</v>
      </c>
      <c r="J571" s="13"/>
      <c r="K571" s="18" t="s">
        <v>62</v>
      </c>
      <c r="L571" s="18" t="s">
        <v>49</v>
      </c>
      <c r="M571" s="14" t="s">
        <v>84</v>
      </c>
      <c r="N571" s="15">
        <v>53.6</v>
      </c>
      <c r="O571" s="15" cm="1">
        <f t="array" ref="O571">N571*0.25+N571</f>
        <v>67</v>
      </c>
      <c r="P571" s="15" cm="1">
        <f t="array" ref="P571">O571*1.1765</f>
        <v>78.825500000000005</v>
      </c>
      <c r="Q571" s="13" t="s">
        <v>223</v>
      </c>
      <c r="R571" s="13" t="s">
        <v>150</v>
      </c>
      <c r="S571" s="13"/>
      <c r="T571" s="13"/>
      <c r="U571" s="13"/>
      <c r="V571" s="13"/>
      <c r="W571" s="13"/>
      <c r="X571" s="13"/>
      <c r="Y571" s="16" t="s">
        <v>140</v>
      </c>
      <c r="Z571" s="13" t="s">
        <v>53</v>
      </c>
      <c r="AA571" s="13" t="s">
        <v>54</v>
      </c>
      <c r="AB571" s="13" t="s">
        <v>386</v>
      </c>
      <c r="AC571" s="19">
        <v>60</v>
      </c>
      <c r="AD571" s="19">
        <v>95</v>
      </c>
      <c r="AE571" s="13" t="s">
        <v>56</v>
      </c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</row>
    <row r="572" spans="1:48" x14ac:dyDescent="0.15">
      <c r="A572" s="29"/>
      <c r="B572" s="29"/>
      <c r="C572" s="29"/>
      <c r="D572" s="29"/>
      <c r="E572" s="29" t="s">
        <v>1355</v>
      </c>
      <c r="F572" s="29"/>
      <c r="G572" s="29"/>
      <c r="H572" s="29"/>
      <c r="I572" s="29"/>
      <c r="J572" s="29"/>
      <c r="K572" s="33"/>
      <c r="L572" s="33"/>
      <c r="M572" s="33"/>
      <c r="N572" s="34"/>
      <c r="O572" s="34"/>
      <c r="P572" s="34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</row>
    <row r="573" spans="1:48" x14ac:dyDescent="0.15">
      <c r="A573" s="13" t="b">
        <v>0</v>
      </c>
      <c r="B573" s="16" t="s">
        <v>3040</v>
      </c>
      <c r="C573" s="16" t="s">
        <v>3041</v>
      </c>
      <c r="D573" s="16"/>
      <c r="E573" s="16" t="s">
        <v>3041</v>
      </c>
      <c r="F573" s="16" t="s">
        <v>3042</v>
      </c>
      <c r="G573" s="17">
        <v>28115</v>
      </c>
      <c r="H573" s="13" t="s">
        <v>47</v>
      </c>
      <c r="I573" s="17">
        <v>2</v>
      </c>
      <c r="J573" s="13"/>
      <c r="K573" s="18" t="s">
        <v>62</v>
      </c>
      <c r="L573" s="18" t="s">
        <v>49</v>
      </c>
      <c r="M573" s="14" t="s">
        <v>84</v>
      </c>
      <c r="N573" s="15">
        <v>23.97</v>
      </c>
      <c r="O573" s="15" cm="1">
        <f t="array" ref="O573">N573*0.25+N573</f>
        <v>29.962499999999999</v>
      </c>
      <c r="P573" s="15" cm="1">
        <f t="array" ref="P573">O573*1.1765</f>
        <v>35.250881249999999</v>
      </c>
      <c r="Q573" s="13" t="s">
        <v>223</v>
      </c>
      <c r="R573" s="13" t="s">
        <v>570</v>
      </c>
      <c r="S573" s="13"/>
      <c r="T573" s="13"/>
      <c r="U573" s="13"/>
      <c r="V573" s="13"/>
      <c r="W573" s="13"/>
      <c r="X573" s="13"/>
      <c r="Y573" s="13" t="s">
        <v>140</v>
      </c>
      <c r="Z573" s="13" t="s">
        <v>53</v>
      </c>
      <c r="AA573" s="13" t="s">
        <v>53</v>
      </c>
      <c r="AB573" s="13" t="s">
        <v>386</v>
      </c>
      <c r="AC573" s="19">
        <v>0</v>
      </c>
      <c r="AD573" s="19">
        <v>137</v>
      </c>
      <c r="AE573" s="13" t="s">
        <v>56</v>
      </c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</row>
    <row r="574" spans="1:48" x14ac:dyDescent="0.15">
      <c r="A574" s="13" t="b">
        <v>0</v>
      </c>
      <c r="B574" s="16" t="s">
        <v>3021</v>
      </c>
      <c r="C574" s="16" t="s">
        <v>3022</v>
      </c>
      <c r="D574" s="16"/>
      <c r="E574" s="16" t="s">
        <v>3022</v>
      </c>
      <c r="F574" s="16" t="s">
        <v>3023</v>
      </c>
      <c r="G574" s="17">
        <v>28114</v>
      </c>
      <c r="H574" s="13" t="s">
        <v>47</v>
      </c>
      <c r="I574" s="17">
        <v>2</v>
      </c>
      <c r="J574" s="13"/>
      <c r="K574" s="18" t="s">
        <v>62</v>
      </c>
      <c r="L574" s="18" t="s">
        <v>49</v>
      </c>
      <c r="M574" s="14" t="s">
        <v>84</v>
      </c>
      <c r="N574" s="15">
        <v>25.97</v>
      </c>
      <c r="O574" s="15" cm="1">
        <f t="array" ref="O574">N574*0.25+N574</f>
        <v>32.462499999999999</v>
      </c>
      <c r="P574" s="15" cm="1">
        <f t="array" ref="P574">O574*1.1765</f>
        <v>38.192131250000003</v>
      </c>
      <c r="Q574" s="13" t="s">
        <v>223</v>
      </c>
      <c r="R574" s="13" t="s">
        <v>72</v>
      </c>
      <c r="S574" s="13"/>
      <c r="T574" s="13"/>
      <c r="U574" s="13"/>
      <c r="V574" s="13"/>
      <c r="W574" s="13"/>
      <c r="X574" s="13"/>
      <c r="Y574" s="16" t="s">
        <v>140</v>
      </c>
      <c r="Z574" s="13" t="s">
        <v>53</v>
      </c>
      <c r="AA574" s="13" t="s">
        <v>53</v>
      </c>
      <c r="AB574" s="13" t="s">
        <v>386</v>
      </c>
      <c r="AC574" s="19">
        <v>0</v>
      </c>
      <c r="AD574" s="19">
        <v>508</v>
      </c>
      <c r="AE574" s="13" t="s">
        <v>56</v>
      </c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</row>
    <row r="575" spans="1:48" x14ac:dyDescent="0.15">
      <c r="A575" s="29"/>
      <c r="B575" s="29"/>
      <c r="C575" s="29"/>
      <c r="D575" s="29"/>
      <c r="E575" s="29" t="s">
        <v>1363</v>
      </c>
      <c r="F575" s="29"/>
      <c r="G575" s="29"/>
      <c r="H575" s="29"/>
      <c r="I575" s="29"/>
      <c r="J575" s="29"/>
      <c r="K575" s="33"/>
      <c r="L575" s="33"/>
      <c r="M575" s="33"/>
      <c r="N575" s="34"/>
      <c r="O575" s="34"/>
      <c r="P575" s="34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</row>
    <row r="576" spans="1:48" x14ac:dyDescent="0.15">
      <c r="A576" s="13" t="b">
        <v>0</v>
      </c>
      <c r="B576" s="16" t="s">
        <v>3236</v>
      </c>
      <c r="C576" s="16" t="s">
        <v>3237</v>
      </c>
      <c r="D576" s="16"/>
      <c r="E576" s="16" t="s">
        <v>3237</v>
      </c>
      <c r="F576" s="16" t="s">
        <v>3238</v>
      </c>
      <c r="G576" s="17">
        <v>28205</v>
      </c>
      <c r="H576" s="13" t="s">
        <v>47</v>
      </c>
      <c r="I576" s="17">
        <v>2</v>
      </c>
      <c r="J576" s="13"/>
      <c r="K576" s="18" t="s">
        <v>1707</v>
      </c>
      <c r="L576" s="18" t="s">
        <v>49</v>
      </c>
      <c r="M576" s="14" t="s">
        <v>50</v>
      </c>
      <c r="N576" s="15">
        <v>136.69</v>
      </c>
      <c r="O576" s="15" cm="1">
        <f t="array" ref="O576">N576*0.25+N576</f>
        <v>170.86250000000001</v>
      </c>
      <c r="P576" s="15" cm="1">
        <f t="array" ref="P576">O576*1.1765</f>
        <v>201.01973125000004</v>
      </c>
      <c r="Q576" s="13" t="s">
        <v>64</v>
      </c>
      <c r="R576" s="13" t="s">
        <v>72</v>
      </c>
      <c r="S576" s="13"/>
      <c r="T576" s="13"/>
      <c r="U576" s="13"/>
      <c r="V576" s="13"/>
      <c r="W576" s="13"/>
      <c r="X576" s="13"/>
      <c r="Y576" s="16" t="s">
        <v>140</v>
      </c>
      <c r="Z576" s="13" t="s">
        <v>53</v>
      </c>
      <c r="AA576" s="13" t="s">
        <v>54</v>
      </c>
      <c r="AB576" s="13" t="s">
        <v>64</v>
      </c>
      <c r="AC576" s="19">
        <v>0</v>
      </c>
      <c r="AD576" s="19">
        <v>3</v>
      </c>
      <c r="AE576" s="13" t="s">
        <v>56</v>
      </c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</row>
    <row r="577" spans="1:48" x14ac:dyDescent="0.15">
      <c r="A577" s="13" t="b">
        <v>0</v>
      </c>
      <c r="B577" s="16" t="s">
        <v>3239</v>
      </c>
      <c r="C577" s="16" t="s">
        <v>3240</v>
      </c>
      <c r="D577" s="16"/>
      <c r="E577" s="16" t="s">
        <v>3240</v>
      </c>
      <c r="F577" s="16" t="s">
        <v>3241</v>
      </c>
      <c r="G577" s="17">
        <v>28210</v>
      </c>
      <c r="H577" s="13" t="s">
        <v>47</v>
      </c>
      <c r="I577" s="17">
        <v>2</v>
      </c>
      <c r="J577" s="13"/>
      <c r="K577" s="18" t="s">
        <v>1495</v>
      </c>
      <c r="L577" s="18" t="s">
        <v>49</v>
      </c>
      <c r="M577" s="14" t="s">
        <v>50</v>
      </c>
      <c r="N577" s="15">
        <v>288.07</v>
      </c>
      <c r="O577" s="15" cm="1">
        <f t="array" ref="O577">N577*0.25+N577</f>
        <v>360.08749999999998</v>
      </c>
      <c r="P577" s="15" cm="1">
        <f t="array" ref="P577">O577*1.1765</f>
        <v>423.64294375000003</v>
      </c>
      <c r="Q577" s="13" t="s">
        <v>64</v>
      </c>
      <c r="R577" s="13" t="s">
        <v>72</v>
      </c>
      <c r="S577" s="13"/>
      <c r="T577" s="13"/>
      <c r="U577" s="13"/>
      <c r="V577" s="13"/>
      <c r="W577" s="13"/>
      <c r="X577" s="13"/>
      <c r="Y577" s="16" t="s">
        <v>140</v>
      </c>
      <c r="Z577" s="13" t="s">
        <v>53</v>
      </c>
      <c r="AA577" s="13" t="s">
        <v>54</v>
      </c>
      <c r="AB577" s="13" t="s">
        <v>64</v>
      </c>
      <c r="AC577" s="19">
        <v>0</v>
      </c>
      <c r="AD577" s="19">
        <v>4</v>
      </c>
      <c r="AE577" s="13" t="s">
        <v>56</v>
      </c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</row>
    <row r="578" spans="1:48" x14ac:dyDescent="0.15">
      <c r="A578" s="13" t="b">
        <v>0</v>
      </c>
      <c r="B578" s="16" t="s">
        <v>3242</v>
      </c>
      <c r="C578" s="16" t="s">
        <v>3243</v>
      </c>
      <c r="D578" s="16"/>
      <c r="E578" s="16" t="s">
        <v>3243</v>
      </c>
      <c r="F578" s="16" t="s">
        <v>3244</v>
      </c>
      <c r="G578" s="17">
        <v>28211</v>
      </c>
      <c r="H578" s="13" t="s">
        <v>47</v>
      </c>
      <c r="I578" s="17">
        <v>2</v>
      </c>
      <c r="J578" s="13"/>
      <c r="K578" s="18" t="s">
        <v>62</v>
      </c>
      <c r="L578" s="18" t="s">
        <v>49</v>
      </c>
      <c r="M578" s="14" t="s">
        <v>84</v>
      </c>
      <c r="N578" s="15">
        <v>79.83</v>
      </c>
      <c r="O578" s="15" cm="1">
        <f t="array" ref="O578">N578*0.25+N578</f>
        <v>99.787499999999994</v>
      </c>
      <c r="P578" s="15" cm="1">
        <f t="array" ref="P578">O578*1.1765</f>
        <v>117.39999375000001</v>
      </c>
      <c r="Q578" s="13" t="s">
        <v>64</v>
      </c>
      <c r="R578" s="13" t="s">
        <v>72</v>
      </c>
      <c r="S578" s="13"/>
      <c r="T578" s="13"/>
      <c r="U578" s="16" t="s">
        <v>154</v>
      </c>
      <c r="V578" s="13"/>
      <c r="W578" s="13"/>
      <c r="X578" s="13"/>
      <c r="Y578" s="16" t="s">
        <v>140</v>
      </c>
      <c r="Z578" s="13" t="s">
        <v>53</v>
      </c>
      <c r="AA578" s="13" t="s">
        <v>54</v>
      </c>
      <c r="AB578" s="13" t="s">
        <v>64</v>
      </c>
      <c r="AC578" s="19">
        <v>0</v>
      </c>
      <c r="AD578" s="19">
        <v>44</v>
      </c>
      <c r="AE578" s="13" t="s">
        <v>56</v>
      </c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</row>
    <row r="579" spans="1:48" x14ac:dyDescent="0.15">
      <c r="A579" s="13" t="b">
        <v>0</v>
      </c>
      <c r="B579" s="16" t="s">
        <v>3245</v>
      </c>
      <c r="C579" s="16" t="s">
        <v>3246</v>
      </c>
      <c r="D579" s="16"/>
      <c r="E579" s="16" t="s">
        <v>3246</v>
      </c>
      <c r="F579" s="16" t="s">
        <v>3247</v>
      </c>
      <c r="G579" s="17">
        <v>28206</v>
      </c>
      <c r="H579" s="13" t="s">
        <v>47</v>
      </c>
      <c r="I579" s="17">
        <v>2</v>
      </c>
      <c r="J579" s="13"/>
      <c r="K579" s="18" t="s">
        <v>1317</v>
      </c>
      <c r="L579" s="18" t="s">
        <v>49</v>
      </c>
      <c r="M579" s="14" t="s">
        <v>50</v>
      </c>
      <c r="N579" s="15">
        <v>182.28</v>
      </c>
      <c r="O579" s="15" cm="1">
        <f t="array" ref="O579">N579*0.25+N579</f>
        <v>227.85</v>
      </c>
      <c r="P579" s="15" cm="1">
        <f t="array" ref="P579">O579*1.1765</f>
        <v>268.06552500000004</v>
      </c>
      <c r="Q579" s="13" t="s">
        <v>64</v>
      </c>
      <c r="R579" s="13" t="s">
        <v>72</v>
      </c>
      <c r="S579" s="13"/>
      <c r="T579" s="13"/>
      <c r="U579" s="13"/>
      <c r="V579" s="13"/>
      <c r="W579" s="13"/>
      <c r="X579" s="13"/>
      <c r="Y579" s="16" t="s">
        <v>140</v>
      </c>
      <c r="Z579" s="13" t="s">
        <v>53</v>
      </c>
      <c r="AA579" s="13" t="s">
        <v>54</v>
      </c>
      <c r="AB579" s="13" t="s">
        <v>64</v>
      </c>
      <c r="AC579" s="19">
        <v>0</v>
      </c>
      <c r="AD579" s="19">
        <v>5</v>
      </c>
      <c r="AE579" s="13" t="s">
        <v>56</v>
      </c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</row>
    <row r="580" spans="1:48" x14ac:dyDescent="0.15">
      <c r="A580" s="13" t="b">
        <v>0</v>
      </c>
      <c r="B580" s="16" t="s">
        <v>3248</v>
      </c>
      <c r="C580" s="16" t="s">
        <v>3249</v>
      </c>
      <c r="D580" s="16"/>
      <c r="E580" s="16" t="s">
        <v>3249</v>
      </c>
      <c r="F580" s="16" t="s">
        <v>3250</v>
      </c>
      <c r="G580" s="17">
        <v>28212</v>
      </c>
      <c r="H580" s="13" t="s">
        <v>47</v>
      </c>
      <c r="I580" s="17">
        <v>2</v>
      </c>
      <c r="J580" s="13"/>
      <c r="K580" s="18" t="s">
        <v>1495</v>
      </c>
      <c r="L580" s="18" t="s">
        <v>49</v>
      </c>
      <c r="M580" s="14" t="s">
        <v>50</v>
      </c>
      <c r="N580" s="15">
        <v>288.07</v>
      </c>
      <c r="O580" s="15" cm="1">
        <f t="array" ref="O580">N580*0.25+N580</f>
        <v>360.08749999999998</v>
      </c>
      <c r="P580" s="15" cm="1">
        <f t="array" ref="P580">O580*1.1765</f>
        <v>423.64294375000003</v>
      </c>
      <c r="Q580" s="13" t="s">
        <v>64</v>
      </c>
      <c r="R580" s="13" t="s">
        <v>72</v>
      </c>
      <c r="S580" s="13"/>
      <c r="T580" s="13"/>
      <c r="U580" s="13"/>
      <c r="V580" s="13"/>
      <c r="W580" s="13"/>
      <c r="X580" s="13"/>
      <c r="Y580" s="16" t="s">
        <v>140</v>
      </c>
      <c r="Z580" s="13" t="s">
        <v>53</v>
      </c>
      <c r="AA580" s="13" t="s">
        <v>54</v>
      </c>
      <c r="AB580" s="13" t="s">
        <v>64</v>
      </c>
      <c r="AC580" s="19">
        <v>0</v>
      </c>
      <c r="AD580" s="19">
        <v>3</v>
      </c>
      <c r="AE580" s="13" t="s">
        <v>56</v>
      </c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</row>
    <row r="581" spans="1:48" x14ac:dyDescent="0.15">
      <c r="A581" s="29"/>
      <c r="B581" s="29"/>
      <c r="C581" s="29"/>
      <c r="D581" s="29"/>
      <c r="E581" s="29" t="s">
        <v>1376</v>
      </c>
      <c r="F581" s="29"/>
      <c r="G581" s="29"/>
      <c r="H581" s="29"/>
      <c r="I581" s="29"/>
      <c r="J581" s="29"/>
      <c r="K581" s="33"/>
      <c r="L581" s="33"/>
      <c r="M581" s="33"/>
      <c r="N581" s="34"/>
      <c r="O581" s="34"/>
      <c r="P581" s="34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</row>
    <row r="582" spans="1:48" x14ac:dyDescent="0.15">
      <c r="A582" s="13" t="b">
        <v>0</v>
      </c>
      <c r="B582" s="16" t="s">
        <v>151</v>
      </c>
      <c r="C582" s="16" t="s">
        <v>152</v>
      </c>
      <c r="D582" s="16"/>
      <c r="E582" s="16" t="s">
        <v>152</v>
      </c>
      <c r="F582" s="16" t="s">
        <v>153</v>
      </c>
      <c r="G582" s="17">
        <v>28398</v>
      </c>
      <c r="H582" s="13" t="s">
        <v>47</v>
      </c>
      <c r="I582" s="17">
        <v>2</v>
      </c>
      <c r="J582" s="13"/>
      <c r="K582" s="105" t="s">
        <v>62</v>
      </c>
      <c r="L582" s="14" t="s">
        <v>49</v>
      </c>
      <c r="M582" s="14" t="s">
        <v>84</v>
      </c>
      <c r="N582" s="15">
        <v>80.53</v>
      </c>
      <c r="O582" s="15" cm="1">
        <f t="array" ref="O582">N582*0.25+N582</f>
        <v>100.66249999999999</v>
      </c>
      <c r="P582" s="15" cm="1">
        <f t="array" ref="P582">O582*1.1765</f>
        <v>118.42943125000001</v>
      </c>
      <c r="Q582" s="13" t="s">
        <v>64</v>
      </c>
      <c r="R582" s="13" t="s">
        <v>150</v>
      </c>
      <c r="S582" s="13"/>
      <c r="T582" s="13"/>
      <c r="U582" s="16" t="s">
        <v>154</v>
      </c>
      <c r="V582" s="16" t="s">
        <v>155</v>
      </c>
      <c r="W582" s="16" t="s">
        <v>156</v>
      </c>
      <c r="X582" s="16" t="s">
        <v>157</v>
      </c>
      <c r="Y582" s="16" t="s">
        <v>140</v>
      </c>
      <c r="Z582" s="13" t="s">
        <v>53</v>
      </c>
      <c r="AA582" s="13" t="s">
        <v>54</v>
      </c>
      <c r="AB582" s="13" t="s">
        <v>64</v>
      </c>
      <c r="AC582" s="19">
        <v>0</v>
      </c>
      <c r="AD582" s="19">
        <v>40</v>
      </c>
      <c r="AE582" s="13" t="s">
        <v>56</v>
      </c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</row>
    <row r="583" spans="1:48" x14ac:dyDescent="0.15">
      <c r="A583" s="13" t="b">
        <v>0</v>
      </c>
      <c r="B583" s="16" t="s">
        <v>161</v>
      </c>
      <c r="C583" s="16" t="s">
        <v>162</v>
      </c>
      <c r="D583" s="16"/>
      <c r="E583" s="16" t="s">
        <v>162</v>
      </c>
      <c r="F583" s="16" t="s">
        <v>163</v>
      </c>
      <c r="G583" s="17">
        <v>28401</v>
      </c>
      <c r="H583" s="13" t="s">
        <v>47</v>
      </c>
      <c r="I583" s="17">
        <v>2</v>
      </c>
      <c r="J583" s="13"/>
      <c r="K583" s="105" t="s">
        <v>1535</v>
      </c>
      <c r="L583" s="14" t="s">
        <v>49</v>
      </c>
      <c r="M583" s="85" t="s">
        <v>193</v>
      </c>
      <c r="N583" s="15">
        <v>88.93</v>
      </c>
      <c r="O583" s="15" cm="1">
        <f t="array" ref="O583">N583*0.25+N583</f>
        <v>111.16250000000001</v>
      </c>
      <c r="P583" s="15" cm="1">
        <f t="array" ref="P583">O583*1.1765</f>
        <v>130.78268125000002</v>
      </c>
      <c r="Q583" s="13" t="s">
        <v>64</v>
      </c>
      <c r="R583" s="13" t="s">
        <v>150</v>
      </c>
      <c r="S583" s="13"/>
      <c r="T583" s="13"/>
      <c r="U583" s="13"/>
      <c r="V583" s="13"/>
      <c r="W583" s="13"/>
      <c r="X583" s="13"/>
      <c r="Y583" s="16" t="s">
        <v>140</v>
      </c>
      <c r="Z583" s="13" t="s">
        <v>53</v>
      </c>
      <c r="AA583" s="13" t="s">
        <v>54</v>
      </c>
      <c r="AB583" s="13" t="s">
        <v>64</v>
      </c>
      <c r="AC583" s="19">
        <v>0</v>
      </c>
      <c r="AD583" s="19">
        <v>4</v>
      </c>
      <c r="AE583" s="13" t="s">
        <v>56</v>
      </c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</row>
    <row r="584" spans="1:48" x14ac:dyDescent="0.15">
      <c r="A584" s="13" t="b">
        <v>0</v>
      </c>
      <c r="B584" s="16" t="s">
        <v>164</v>
      </c>
      <c r="C584" s="16" t="s">
        <v>165</v>
      </c>
      <c r="D584" s="16"/>
      <c r="E584" s="16" t="s">
        <v>165</v>
      </c>
      <c r="F584" s="16" t="s">
        <v>166</v>
      </c>
      <c r="G584" s="17">
        <v>28396</v>
      </c>
      <c r="H584" s="13" t="s">
        <v>47</v>
      </c>
      <c r="I584" s="17">
        <v>2</v>
      </c>
      <c r="J584" s="13"/>
      <c r="K584" s="105" t="s">
        <v>62</v>
      </c>
      <c r="L584" s="85" t="s">
        <v>49</v>
      </c>
      <c r="M584" s="14" t="s">
        <v>84</v>
      </c>
      <c r="N584" s="15">
        <v>95.46</v>
      </c>
      <c r="O584" s="15" cm="1">
        <f t="array" ref="O584">N584*0.25+N584</f>
        <v>119.32499999999999</v>
      </c>
      <c r="P584" s="15" cm="1">
        <f t="array" ref="P584">O584*1.1765</f>
        <v>140.3858625</v>
      </c>
      <c r="Q584" s="13" t="s">
        <v>64</v>
      </c>
      <c r="R584" s="13" t="s">
        <v>72</v>
      </c>
      <c r="S584" s="13"/>
      <c r="T584" s="13"/>
      <c r="U584" s="16" t="s">
        <v>156</v>
      </c>
      <c r="V584" s="16" t="s">
        <v>167</v>
      </c>
      <c r="W584" s="16" t="s">
        <v>168</v>
      </c>
      <c r="X584" s="16" t="s">
        <v>169</v>
      </c>
      <c r="Y584" s="16" t="s">
        <v>140</v>
      </c>
      <c r="Z584" s="13" t="s">
        <v>53</v>
      </c>
      <c r="AA584" s="13" t="s">
        <v>54</v>
      </c>
      <c r="AB584" s="13" t="s">
        <v>64</v>
      </c>
      <c r="AC584" s="19">
        <v>0</v>
      </c>
      <c r="AD584" s="19">
        <v>9</v>
      </c>
      <c r="AE584" s="13" t="s">
        <v>56</v>
      </c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</row>
    <row r="585" spans="1:48" x14ac:dyDescent="0.15">
      <c r="A585" s="13" t="b">
        <v>0</v>
      </c>
      <c r="B585" s="16" t="s">
        <v>164</v>
      </c>
      <c r="C585" s="16" t="s">
        <v>165</v>
      </c>
      <c r="D585" s="16"/>
      <c r="E585" s="16" t="s">
        <v>165</v>
      </c>
      <c r="F585" s="16" t="s">
        <v>166</v>
      </c>
      <c r="G585" s="17">
        <v>28396</v>
      </c>
      <c r="H585" s="13" t="s">
        <v>47</v>
      </c>
      <c r="I585" s="17">
        <v>2</v>
      </c>
      <c r="J585" s="13"/>
      <c r="K585" s="105" t="s">
        <v>62</v>
      </c>
      <c r="L585" s="14" t="s">
        <v>139</v>
      </c>
      <c r="M585" s="85" t="s">
        <v>92</v>
      </c>
      <c r="N585" s="15">
        <v>161.88</v>
      </c>
      <c r="O585" s="15" cm="1">
        <f t="array" ref="O585">N585*0.25+N585</f>
        <v>202.35</v>
      </c>
      <c r="P585" s="15" cm="1">
        <f t="array" ref="P585">O585*1.1765</f>
        <v>238.06477500000003</v>
      </c>
      <c r="Q585" s="13" t="s">
        <v>64</v>
      </c>
      <c r="R585" s="13" t="s">
        <v>72</v>
      </c>
      <c r="S585" s="13"/>
      <c r="T585" s="13"/>
      <c r="U585" s="16" t="s">
        <v>156</v>
      </c>
      <c r="V585" s="16" t="s">
        <v>167</v>
      </c>
      <c r="W585" s="16" t="s">
        <v>168</v>
      </c>
      <c r="X585" s="16" t="s">
        <v>169</v>
      </c>
      <c r="Y585" s="16" t="s">
        <v>140</v>
      </c>
      <c r="Z585" s="13" t="s">
        <v>53</v>
      </c>
      <c r="AA585" s="13" t="s">
        <v>54</v>
      </c>
      <c r="AB585" s="13" t="s">
        <v>64</v>
      </c>
      <c r="AC585" s="19">
        <v>0</v>
      </c>
      <c r="AD585" s="19">
        <v>9</v>
      </c>
      <c r="AE585" s="13" t="s">
        <v>56</v>
      </c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</row>
    <row r="586" spans="1:48" x14ac:dyDescent="0.15">
      <c r="A586" s="13" t="b">
        <v>0</v>
      </c>
      <c r="B586" s="16" t="s">
        <v>170</v>
      </c>
      <c r="C586" s="16" t="s">
        <v>171</v>
      </c>
      <c r="D586" s="16"/>
      <c r="E586" s="16" t="s">
        <v>171</v>
      </c>
      <c r="F586" s="16" t="s">
        <v>172</v>
      </c>
      <c r="G586" s="17">
        <v>28402</v>
      </c>
      <c r="H586" s="13" t="s">
        <v>47</v>
      </c>
      <c r="I586" s="17">
        <v>2</v>
      </c>
      <c r="J586" s="13"/>
      <c r="K586" s="105" t="s">
        <v>1317</v>
      </c>
      <c r="L586" s="14" t="s">
        <v>49</v>
      </c>
      <c r="M586" s="14" t="s">
        <v>84</v>
      </c>
      <c r="N586" s="15">
        <v>112.61</v>
      </c>
      <c r="O586" s="15" cm="1">
        <f t="array" ref="O586">N586*0.25+N586</f>
        <v>140.76249999999999</v>
      </c>
      <c r="P586" s="15" cm="1">
        <f t="array" ref="P586">O586*1.1765</f>
        <v>165.60708124999999</v>
      </c>
      <c r="Q586" s="13" t="s">
        <v>64</v>
      </c>
      <c r="R586" s="13" t="s">
        <v>150</v>
      </c>
      <c r="S586" s="13"/>
      <c r="T586" s="13"/>
      <c r="U586" s="13"/>
      <c r="V586" s="13"/>
      <c r="W586" s="13"/>
      <c r="X586" s="13"/>
      <c r="Y586" s="16" t="s">
        <v>140</v>
      </c>
      <c r="Z586" s="13" t="s">
        <v>53</v>
      </c>
      <c r="AA586" s="13" t="s">
        <v>54</v>
      </c>
      <c r="AB586" s="13" t="s">
        <v>64</v>
      </c>
      <c r="AC586" s="19">
        <v>0</v>
      </c>
      <c r="AD586" s="19">
        <v>6</v>
      </c>
      <c r="AE586" s="13" t="s">
        <v>56</v>
      </c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</row>
    <row r="587" spans="1:48" x14ac:dyDescent="0.15">
      <c r="A587" s="29"/>
      <c r="B587" s="29"/>
      <c r="C587" s="29"/>
      <c r="D587" s="29"/>
      <c r="E587" s="29" t="s">
        <v>1389</v>
      </c>
      <c r="F587" s="29"/>
      <c r="G587" s="29"/>
      <c r="H587" s="29"/>
      <c r="I587" s="29"/>
      <c r="J587" s="29"/>
      <c r="K587" s="33"/>
      <c r="L587" s="33"/>
      <c r="M587" s="33"/>
      <c r="N587" s="34"/>
      <c r="O587" s="34"/>
      <c r="P587" s="34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</row>
    <row r="588" spans="1:48" x14ac:dyDescent="0.15">
      <c r="A588" s="13" t="b">
        <v>0</v>
      </c>
      <c r="B588" s="16" t="s">
        <v>158</v>
      </c>
      <c r="C588" s="16" t="s">
        <v>159</v>
      </c>
      <c r="D588" s="16"/>
      <c r="E588" s="16" t="s">
        <v>159</v>
      </c>
      <c r="F588" s="16" t="s">
        <v>160</v>
      </c>
      <c r="G588" s="17">
        <v>28388</v>
      </c>
      <c r="H588" s="13" t="s">
        <v>47</v>
      </c>
      <c r="I588" s="17">
        <v>2</v>
      </c>
      <c r="J588" s="13"/>
      <c r="K588" s="105" t="s">
        <v>48</v>
      </c>
      <c r="L588" s="14" t="s">
        <v>49</v>
      </c>
      <c r="M588" s="14" t="s">
        <v>84</v>
      </c>
      <c r="N588" s="15">
        <v>101.39</v>
      </c>
      <c r="O588" s="15" cm="1">
        <f t="array" ref="O588">N588*0.25+N588</f>
        <v>126.7375</v>
      </c>
      <c r="P588" s="15" cm="1">
        <f t="array" ref="P588">O588*1.1765</f>
        <v>149.10666875000001</v>
      </c>
      <c r="Q588" s="13" t="s">
        <v>64</v>
      </c>
      <c r="R588" s="86" t="s">
        <v>4794</v>
      </c>
      <c r="S588" s="13"/>
      <c r="T588" s="13"/>
      <c r="U588" s="13"/>
      <c r="V588" s="13"/>
      <c r="W588" s="13"/>
      <c r="X588" s="13"/>
      <c r="Y588" s="16" t="s">
        <v>140</v>
      </c>
      <c r="Z588" s="13" t="s">
        <v>53</v>
      </c>
      <c r="AA588" s="13" t="s">
        <v>53</v>
      </c>
      <c r="AB588" s="13" t="s">
        <v>64</v>
      </c>
      <c r="AC588" s="19">
        <v>0</v>
      </c>
      <c r="AD588" s="19">
        <v>19</v>
      </c>
      <c r="AE588" s="13" t="s">
        <v>56</v>
      </c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</row>
    <row r="589" spans="1:48" x14ac:dyDescent="0.15">
      <c r="A589" s="13" t="b">
        <v>0</v>
      </c>
      <c r="B589" s="16" t="s">
        <v>136</v>
      </c>
      <c r="C589" s="16" t="s">
        <v>137</v>
      </c>
      <c r="D589" s="16"/>
      <c r="E589" s="16" t="s">
        <v>137</v>
      </c>
      <c r="F589" s="16" t="s">
        <v>138</v>
      </c>
      <c r="G589" s="17">
        <v>28385</v>
      </c>
      <c r="H589" s="13" t="s">
        <v>47</v>
      </c>
      <c r="I589" s="17">
        <v>2</v>
      </c>
      <c r="J589" s="13"/>
      <c r="K589" s="105" t="s">
        <v>48</v>
      </c>
      <c r="L589" s="14" t="s">
        <v>49</v>
      </c>
      <c r="M589" s="14" t="s">
        <v>84</v>
      </c>
      <c r="N589" s="15">
        <v>93.49</v>
      </c>
      <c r="O589" s="15" cm="1">
        <f t="array" ref="O589">N589*0.25+N589</f>
        <v>116.8625</v>
      </c>
      <c r="P589" s="15" cm="1">
        <f t="array" ref="P589">O589*1.1765</f>
        <v>137.48873125</v>
      </c>
      <c r="Q589" s="13" t="s">
        <v>64</v>
      </c>
      <c r="R589" s="13" t="s">
        <v>72</v>
      </c>
      <c r="S589" s="13"/>
      <c r="T589" s="13"/>
      <c r="U589" s="13"/>
      <c r="V589" s="13"/>
      <c r="W589" s="13"/>
      <c r="X589" s="13"/>
      <c r="Y589" s="16" t="s">
        <v>140</v>
      </c>
      <c r="Z589" s="13" t="s">
        <v>53</v>
      </c>
      <c r="AA589" s="13" t="s">
        <v>53</v>
      </c>
      <c r="AB589" s="13" t="s">
        <v>64</v>
      </c>
      <c r="AC589" s="19">
        <v>0</v>
      </c>
      <c r="AD589" s="19">
        <v>9</v>
      </c>
      <c r="AE589" s="13" t="s">
        <v>56</v>
      </c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</row>
    <row r="590" spans="1:48" x14ac:dyDescent="0.15">
      <c r="A590" s="13" t="b">
        <v>0</v>
      </c>
      <c r="B590" s="16" t="s">
        <v>145</v>
      </c>
      <c r="C590" s="16" t="s">
        <v>146</v>
      </c>
      <c r="D590" s="16"/>
      <c r="E590" s="16" t="s">
        <v>146</v>
      </c>
      <c r="F590" s="16" t="s">
        <v>147</v>
      </c>
      <c r="G590" s="17">
        <v>28386</v>
      </c>
      <c r="H590" s="13" t="s">
        <v>47</v>
      </c>
      <c r="I590" s="17">
        <v>2</v>
      </c>
      <c r="J590" s="13"/>
      <c r="K590" s="105" t="s">
        <v>48</v>
      </c>
      <c r="L590" s="14" t="s">
        <v>49</v>
      </c>
      <c r="M590" s="85" t="s">
        <v>193</v>
      </c>
      <c r="N590" s="15">
        <v>101.39</v>
      </c>
      <c r="O590" s="15" cm="1">
        <f t="array" ref="O590">N590*0.25+N590</f>
        <v>126.7375</v>
      </c>
      <c r="P590" s="15" cm="1">
        <f t="array" ref="P590">O590*1.1765</f>
        <v>149.10666875000001</v>
      </c>
      <c r="Q590" s="13" t="s">
        <v>64</v>
      </c>
      <c r="R590" s="86" t="s">
        <v>65</v>
      </c>
      <c r="S590" s="13"/>
      <c r="T590" s="13"/>
      <c r="U590" s="13"/>
      <c r="V590" s="13"/>
      <c r="W590" s="13"/>
      <c r="X590" s="13"/>
      <c r="Y590" s="16" t="s">
        <v>140</v>
      </c>
      <c r="Z590" s="13" t="s">
        <v>53</v>
      </c>
      <c r="AA590" s="13" t="s">
        <v>53</v>
      </c>
      <c r="AB590" s="13" t="s">
        <v>64</v>
      </c>
      <c r="AC590" s="19">
        <v>0</v>
      </c>
      <c r="AD590" s="19">
        <v>31</v>
      </c>
      <c r="AE590" s="13" t="s">
        <v>56</v>
      </c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</row>
    <row r="591" spans="1:48" x14ac:dyDescent="0.15">
      <c r="A591" s="29"/>
      <c r="B591" s="29"/>
      <c r="C591" s="29"/>
      <c r="D591" s="29"/>
      <c r="E591" s="92" t="s">
        <v>4810</v>
      </c>
      <c r="F591" s="29"/>
      <c r="G591" s="29"/>
      <c r="H591" s="29"/>
      <c r="I591" s="29"/>
      <c r="J591" s="29"/>
      <c r="K591" s="33"/>
      <c r="L591" s="33"/>
      <c r="M591" s="33"/>
      <c r="N591" s="34"/>
      <c r="O591" s="34"/>
      <c r="P591" s="34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</row>
    <row r="592" spans="1:48" x14ac:dyDescent="0.15">
      <c r="A592" s="13" t="b">
        <v>0</v>
      </c>
      <c r="B592" s="16" t="s">
        <v>1306</v>
      </c>
      <c r="C592" s="16" t="s">
        <v>1307</v>
      </c>
      <c r="D592" s="16"/>
      <c r="E592" s="16" t="s">
        <v>1307</v>
      </c>
      <c r="F592" s="16" t="s">
        <v>1308</v>
      </c>
      <c r="G592" s="17">
        <v>28594</v>
      </c>
      <c r="H592" s="13" t="s">
        <v>47</v>
      </c>
      <c r="I592" s="17">
        <v>2</v>
      </c>
      <c r="J592" s="13"/>
      <c r="K592" s="18" t="s">
        <v>62</v>
      </c>
      <c r="L592" s="18" t="s">
        <v>49</v>
      </c>
      <c r="M592" s="14" t="s">
        <v>84</v>
      </c>
      <c r="N592" s="15">
        <v>0</v>
      </c>
      <c r="O592" s="15" cm="1">
        <f t="array" ref="O592">N592*0.25+N592</f>
        <v>0</v>
      </c>
      <c r="P592" s="15">
        <v>0</v>
      </c>
      <c r="Q592" s="13" t="s">
        <v>64</v>
      </c>
      <c r="R592" s="13" t="s">
        <v>150</v>
      </c>
      <c r="S592" s="13"/>
      <c r="T592" s="13"/>
      <c r="U592" s="13"/>
      <c r="V592" s="13"/>
      <c r="W592" s="13"/>
      <c r="X592" s="13"/>
      <c r="Y592" s="13" t="s">
        <v>38</v>
      </c>
      <c r="Z592" s="13" t="s">
        <v>53</v>
      </c>
      <c r="AA592" s="13" t="s">
        <v>53</v>
      </c>
      <c r="AB592" s="13" t="s">
        <v>64</v>
      </c>
      <c r="AC592" s="19">
        <v>0</v>
      </c>
      <c r="AD592" s="19">
        <v>10</v>
      </c>
      <c r="AE592" s="13" t="s">
        <v>56</v>
      </c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</row>
    <row r="593" spans="1:48" x14ac:dyDescent="0.15">
      <c r="A593" s="13" t="b">
        <v>0</v>
      </c>
      <c r="B593" s="16" t="s">
        <v>1123</v>
      </c>
      <c r="C593" s="16" t="s">
        <v>1124</v>
      </c>
      <c r="D593" s="16"/>
      <c r="E593" s="16" t="s">
        <v>1124</v>
      </c>
      <c r="F593" s="16" t="s">
        <v>1125</v>
      </c>
      <c r="G593" s="17">
        <v>28595</v>
      </c>
      <c r="H593" s="13" t="s">
        <v>47</v>
      </c>
      <c r="I593" s="17">
        <v>2</v>
      </c>
      <c r="J593" s="13"/>
      <c r="K593" s="105" t="s">
        <v>62</v>
      </c>
      <c r="L593" s="18" t="s">
        <v>49</v>
      </c>
      <c r="M593" s="14" t="s">
        <v>84</v>
      </c>
      <c r="N593" s="15">
        <v>70.87</v>
      </c>
      <c r="O593" s="15" cm="1">
        <f t="array" ref="O593">N593*0.25+N593</f>
        <v>88.587500000000006</v>
      </c>
      <c r="P593" s="15" cm="1">
        <f t="array" ref="P593">O593*1.1765</f>
        <v>104.22319375000002</v>
      </c>
      <c r="Q593" s="13" t="s">
        <v>64</v>
      </c>
      <c r="R593" s="13" t="s">
        <v>150</v>
      </c>
      <c r="S593" s="13"/>
      <c r="T593" s="13"/>
      <c r="U593" s="16" t="s">
        <v>1126</v>
      </c>
      <c r="V593" s="13"/>
      <c r="W593" s="13"/>
      <c r="X593" s="13"/>
      <c r="Y593" s="16" t="s">
        <v>140</v>
      </c>
      <c r="Z593" s="13" t="s">
        <v>53</v>
      </c>
      <c r="AA593" s="13" t="s">
        <v>53</v>
      </c>
      <c r="AB593" s="13" t="s">
        <v>64</v>
      </c>
      <c r="AC593" s="19">
        <v>0</v>
      </c>
      <c r="AD593" s="19">
        <v>86</v>
      </c>
      <c r="AE593" s="13" t="s">
        <v>56</v>
      </c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</row>
    <row r="594" spans="1:48" x14ac:dyDescent="0.15">
      <c r="A594" s="29"/>
      <c r="B594" s="29"/>
      <c r="C594" s="29"/>
      <c r="D594" s="29"/>
      <c r="E594" s="29" t="s">
        <v>1399</v>
      </c>
      <c r="F594" s="29"/>
      <c r="G594" s="29"/>
      <c r="H594" s="29"/>
      <c r="I594" s="29"/>
      <c r="J594" s="29"/>
      <c r="K594" s="33"/>
      <c r="L594" s="33"/>
      <c r="M594" s="33"/>
      <c r="N594" s="34"/>
      <c r="O594" s="34"/>
      <c r="P594" s="34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</row>
    <row r="595" spans="1:48" x14ac:dyDescent="0.15">
      <c r="A595" s="13" t="b">
        <v>0</v>
      </c>
      <c r="B595" s="16" t="s">
        <v>1840</v>
      </c>
      <c r="C595" s="16" t="s">
        <v>1841</v>
      </c>
      <c r="D595" s="16"/>
      <c r="E595" s="16" t="s">
        <v>1841</v>
      </c>
      <c r="F595" s="16" t="s">
        <v>1842</v>
      </c>
      <c r="G595" s="17">
        <v>28584</v>
      </c>
      <c r="H595" s="13" t="s">
        <v>47</v>
      </c>
      <c r="I595" s="17">
        <v>2</v>
      </c>
      <c r="J595" s="13"/>
      <c r="K595" s="18" t="s">
        <v>62</v>
      </c>
      <c r="L595" s="18" t="s">
        <v>627</v>
      </c>
      <c r="M595" s="14" t="s">
        <v>50</v>
      </c>
      <c r="N595" s="15">
        <v>135.24</v>
      </c>
      <c r="O595" s="15" cm="1">
        <f t="array" ref="O595">N595*0.25+N595</f>
        <v>169.05</v>
      </c>
      <c r="P595" s="15" cm="1">
        <f t="array" ref="P595">O595*1.1765</f>
        <v>198.88732500000003</v>
      </c>
      <c r="Q595" s="13" t="s">
        <v>64</v>
      </c>
      <c r="R595" s="86" t="s">
        <v>150</v>
      </c>
      <c r="S595" s="53">
        <v>0.13</v>
      </c>
      <c r="T595" s="13"/>
      <c r="U595" s="16" t="s">
        <v>154</v>
      </c>
      <c r="V595" s="16" t="s">
        <v>246</v>
      </c>
      <c r="W595" s="16" t="s">
        <v>623</v>
      </c>
      <c r="X595" s="16" t="s">
        <v>1844</v>
      </c>
      <c r="Y595" s="16" t="s">
        <v>140</v>
      </c>
      <c r="Z595" s="13" t="s">
        <v>53</v>
      </c>
      <c r="AA595" s="13" t="s">
        <v>53</v>
      </c>
      <c r="AB595" s="13" t="s">
        <v>64</v>
      </c>
      <c r="AC595" s="19">
        <v>0</v>
      </c>
      <c r="AD595" s="19">
        <v>24</v>
      </c>
      <c r="AE595" s="13" t="s">
        <v>56</v>
      </c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</row>
    <row r="596" spans="1:48" x14ac:dyDescent="0.15">
      <c r="A596" s="13" t="b">
        <v>0</v>
      </c>
      <c r="B596" s="16" t="s">
        <v>1303</v>
      </c>
      <c r="C596" s="16" t="s">
        <v>1304</v>
      </c>
      <c r="D596" s="16"/>
      <c r="E596" s="16" t="s">
        <v>1304</v>
      </c>
      <c r="F596" s="16" t="s">
        <v>1305</v>
      </c>
      <c r="G596" s="17">
        <v>28588</v>
      </c>
      <c r="H596" s="13" t="s">
        <v>47</v>
      </c>
      <c r="I596" s="17">
        <v>2</v>
      </c>
      <c r="J596" s="13"/>
      <c r="K596" s="18" t="s">
        <v>62</v>
      </c>
      <c r="L596" s="18" t="s">
        <v>49</v>
      </c>
      <c r="M596" s="14" t="s">
        <v>84</v>
      </c>
      <c r="N596" s="15">
        <v>111.42</v>
      </c>
      <c r="O596" s="15" cm="1">
        <f t="array" ref="O596">N596*0.25+N596</f>
        <v>139.27500000000001</v>
      </c>
      <c r="P596" s="15">
        <v>163.91</v>
      </c>
      <c r="Q596" s="13" t="s">
        <v>64</v>
      </c>
      <c r="R596" s="13" t="s">
        <v>150</v>
      </c>
      <c r="S596" s="13"/>
      <c r="T596" s="13"/>
      <c r="U596" s="16" t="s">
        <v>154</v>
      </c>
      <c r="V596" s="13"/>
      <c r="W596" s="13"/>
      <c r="X596" s="13"/>
      <c r="Y596" s="16" t="s">
        <v>140</v>
      </c>
      <c r="Z596" s="13" t="s">
        <v>53</v>
      </c>
      <c r="AA596" s="13" t="s">
        <v>53</v>
      </c>
      <c r="AB596" s="13" t="s">
        <v>64</v>
      </c>
      <c r="AC596" s="19">
        <v>0</v>
      </c>
      <c r="AD596" s="19">
        <v>8</v>
      </c>
      <c r="AE596" s="13" t="s">
        <v>56</v>
      </c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</row>
    <row r="597" spans="1:48" x14ac:dyDescent="0.15">
      <c r="A597" s="13" t="b">
        <v>0</v>
      </c>
      <c r="B597" s="16" t="s">
        <v>1309</v>
      </c>
      <c r="C597" s="16" t="s">
        <v>1310</v>
      </c>
      <c r="D597" s="16"/>
      <c r="E597" s="16" t="s">
        <v>1310</v>
      </c>
      <c r="F597" s="16" t="s">
        <v>1311</v>
      </c>
      <c r="G597" s="17">
        <v>28587</v>
      </c>
      <c r="H597" s="13" t="s">
        <v>47</v>
      </c>
      <c r="I597" s="17">
        <v>2</v>
      </c>
      <c r="J597" s="13"/>
      <c r="K597" s="18" t="s">
        <v>62</v>
      </c>
      <c r="L597" s="18" t="s">
        <v>49</v>
      </c>
      <c r="M597" s="14" t="s">
        <v>84</v>
      </c>
      <c r="N597" s="15">
        <v>97.31</v>
      </c>
      <c r="O597" s="15" cm="1">
        <f t="array" ref="O597">N597*0.25+N597</f>
        <v>121.6375</v>
      </c>
      <c r="P597" s="15">
        <v>143.15299999999999</v>
      </c>
      <c r="Q597" s="13" t="s">
        <v>64</v>
      </c>
      <c r="R597" s="13" t="s">
        <v>150</v>
      </c>
      <c r="S597" s="13"/>
      <c r="T597" s="13"/>
      <c r="U597" s="16" t="s">
        <v>1312</v>
      </c>
      <c r="V597" s="16" t="s">
        <v>1313</v>
      </c>
      <c r="W597" s="16" t="s">
        <v>384</v>
      </c>
      <c r="X597" s="16" t="s">
        <v>169</v>
      </c>
      <c r="Y597" s="16" t="s">
        <v>140</v>
      </c>
      <c r="Z597" s="13" t="s">
        <v>53</v>
      </c>
      <c r="AA597" s="13" t="s">
        <v>53</v>
      </c>
      <c r="AB597" s="13" t="s">
        <v>64</v>
      </c>
      <c r="AC597" s="19">
        <v>0</v>
      </c>
      <c r="AD597" s="19">
        <v>8</v>
      </c>
      <c r="AE597" s="13" t="s">
        <v>56</v>
      </c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</row>
    <row r="598" spans="1:48" x14ac:dyDescent="0.15">
      <c r="A598" s="13" t="b">
        <v>0</v>
      </c>
      <c r="B598" s="16" t="s">
        <v>1314</v>
      </c>
      <c r="C598" s="16" t="s">
        <v>1315</v>
      </c>
      <c r="D598" s="16"/>
      <c r="E598" s="16" t="s">
        <v>1315</v>
      </c>
      <c r="F598" s="16" t="s">
        <v>1316</v>
      </c>
      <c r="G598" s="17">
        <v>28589</v>
      </c>
      <c r="H598" s="13" t="s">
        <v>47</v>
      </c>
      <c r="I598" s="17">
        <v>2</v>
      </c>
      <c r="J598" s="13"/>
      <c r="K598" s="18" t="s">
        <v>1317</v>
      </c>
      <c r="L598" s="18" t="s">
        <v>49</v>
      </c>
      <c r="M598" s="14" t="s">
        <v>50</v>
      </c>
      <c r="N598" s="15">
        <v>157.77000000000001</v>
      </c>
      <c r="O598" s="15" cm="1">
        <f t="array" ref="O598">N598*0.25+N598</f>
        <v>197.21250000000001</v>
      </c>
      <c r="P598" s="15">
        <v>232.095</v>
      </c>
      <c r="Q598" s="13" t="s">
        <v>64</v>
      </c>
      <c r="R598" s="86" t="s">
        <v>65</v>
      </c>
      <c r="S598" s="13"/>
      <c r="T598" s="13"/>
      <c r="U598" s="13"/>
      <c r="V598" s="13"/>
      <c r="W598" s="13"/>
      <c r="X598" s="13"/>
      <c r="Y598" s="16" t="s">
        <v>140</v>
      </c>
      <c r="Z598" s="13" t="s">
        <v>53</v>
      </c>
      <c r="AA598" s="13" t="s">
        <v>53</v>
      </c>
      <c r="AB598" s="13" t="s">
        <v>64</v>
      </c>
      <c r="AC598" s="19">
        <v>0</v>
      </c>
      <c r="AD598" s="19">
        <v>4</v>
      </c>
      <c r="AE598" s="13" t="s">
        <v>56</v>
      </c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</row>
    <row r="599" spans="1:48" x14ac:dyDescent="0.15">
      <c r="A599" s="13" t="b">
        <v>0</v>
      </c>
      <c r="B599" s="16" t="s">
        <v>1318</v>
      </c>
      <c r="C599" s="16" t="s">
        <v>1319</v>
      </c>
      <c r="D599" s="16"/>
      <c r="E599" s="16" t="s">
        <v>1319</v>
      </c>
      <c r="F599" s="16" t="s">
        <v>1320</v>
      </c>
      <c r="G599" s="17">
        <v>28590</v>
      </c>
      <c r="H599" s="13" t="s">
        <v>47</v>
      </c>
      <c r="I599" s="17">
        <v>2</v>
      </c>
      <c r="J599" s="13"/>
      <c r="K599" s="18" t="s">
        <v>1317</v>
      </c>
      <c r="L599" s="18" t="s">
        <v>49</v>
      </c>
      <c r="M599" s="14" t="s">
        <v>84</v>
      </c>
      <c r="N599" s="15">
        <v>94.11</v>
      </c>
      <c r="O599" s="15" cm="1">
        <f t="array" ref="O599">N599*0.25+N599</f>
        <v>117.6375</v>
      </c>
      <c r="P599" s="15">
        <v>138.44499999999999</v>
      </c>
      <c r="Q599" s="13" t="s">
        <v>64</v>
      </c>
      <c r="R599" s="13" t="s">
        <v>150</v>
      </c>
      <c r="S599" s="13"/>
      <c r="T599" s="13"/>
      <c r="U599" s="13"/>
      <c r="V599" s="13"/>
      <c r="W599" s="13"/>
      <c r="X599" s="13"/>
      <c r="Y599" s="16" t="s">
        <v>140</v>
      </c>
      <c r="Z599" s="13" t="s">
        <v>53</v>
      </c>
      <c r="AA599" s="13" t="s">
        <v>53</v>
      </c>
      <c r="AB599" s="13" t="s">
        <v>64</v>
      </c>
      <c r="AC599" s="19">
        <v>0</v>
      </c>
      <c r="AD599" s="19">
        <v>21</v>
      </c>
      <c r="AE599" s="13" t="s">
        <v>56</v>
      </c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</row>
    <row r="600" spans="1:48" x14ac:dyDescent="0.15">
      <c r="A600" s="29"/>
      <c r="B600" s="29"/>
      <c r="C600" s="29"/>
      <c r="D600" s="29"/>
      <c r="E600" s="29" t="s">
        <v>1426</v>
      </c>
      <c r="F600" s="29"/>
      <c r="G600" s="29"/>
      <c r="H600" s="29"/>
      <c r="I600" s="29"/>
      <c r="J600" s="29"/>
      <c r="K600" s="33"/>
      <c r="L600" s="33"/>
      <c r="M600" s="33"/>
      <c r="N600" s="34"/>
      <c r="O600" s="34"/>
      <c r="P600" s="34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</row>
    <row r="601" spans="1:48" x14ac:dyDescent="0.15">
      <c r="A601" s="13" t="b">
        <v>0</v>
      </c>
      <c r="B601" s="16" t="s">
        <v>1234</v>
      </c>
      <c r="C601" s="16" t="s">
        <v>1235</v>
      </c>
      <c r="D601" s="16"/>
      <c r="E601" s="16" t="s">
        <v>1235</v>
      </c>
      <c r="F601" s="16" t="s">
        <v>1236</v>
      </c>
      <c r="G601" s="17">
        <v>28783</v>
      </c>
      <c r="H601" s="13" t="s">
        <v>47</v>
      </c>
      <c r="I601" s="17">
        <v>2</v>
      </c>
      <c r="J601" s="13"/>
      <c r="K601" s="105" t="s">
        <v>62</v>
      </c>
      <c r="L601" s="18" t="s">
        <v>49</v>
      </c>
      <c r="M601" s="14" t="s">
        <v>84</v>
      </c>
      <c r="N601" s="15">
        <v>82.05</v>
      </c>
      <c r="O601" s="15" cm="1">
        <f t="array" ref="O601">N601*0.25+N601</f>
        <v>102.5625</v>
      </c>
      <c r="P601" s="15" cm="1">
        <f t="array" ref="P601">O601*1.1765</f>
        <v>120.66478125</v>
      </c>
      <c r="Q601" s="13" t="s">
        <v>64</v>
      </c>
      <c r="R601" s="13" t="s">
        <v>150</v>
      </c>
      <c r="S601" s="13"/>
      <c r="T601" s="13"/>
      <c r="U601" s="13"/>
      <c r="V601" s="13"/>
      <c r="W601" s="13"/>
      <c r="X601" s="13"/>
      <c r="Y601" s="16" t="s">
        <v>140</v>
      </c>
      <c r="Z601" s="13" t="s">
        <v>53</v>
      </c>
      <c r="AA601" s="13" t="s">
        <v>53</v>
      </c>
      <c r="AB601" s="13" t="s">
        <v>64</v>
      </c>
      <c r="AC601" s="19">
        <v>0</v>
      </c>
      <c r="AD601" s="19">
        <v>8</v>
      </c>
      <c r="AE601" s="13" t="s">
        <v>56</v>
      </c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</row>
    <row r="602" spans="1:48" x14ac:dyDescent="0.15">
      <c r="A602" s="29"/>
      <c r="B602" s="29"/>
      <c r="C602" s="29"/>
      <c r="D602" s="29"/>
      <c r="E602" s="29" t="s">
        <v>1430</v>
      </c>
      <c r="F602" s="29"/>
      <c r="G602" s="29"/>
      <c r="H602" s="29"/>
      <c r="I602" s="29"/>
      <c r="J602" s="29"/>
      <c r="K602" s="33"/>
      <c r="L602" s="33"/>
      <c r="M602" s="33"/>
      <c r="N602" s="34"/>
      <c r="O602" s="34"/>
      <c r="P602" s="34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</row>
    <row r="603" spans="1:48" x14ac:dyDescent="0.15">
      <c r="A603" s="13" t="b">
        <v>0</v>
      </c>
      <c r="B603" s="16" t="s">
        <v>3709</v>
      </c>
      <c r="C603" s="16" t="s">
        <v>3710</v>
      </c>
      <c r="D603" s="16"/>
      <c r="E603" s="16" t="s">
        <v>3710</v>
      </c>
      <c r="F603" s="16" t="s">
        <v>3711</v>
      </c>
      <c r="G603" s="17">
        <v>28694</v>
      </c>
      <c r="H603" s="13" t="s">
        <v>47</v>
      </c>
      <c r="I603" s="17">
        <v>2</v>
      </c>
      <c r="J603" s="13"/>
      <c r="K603" s="18" t="s">
        <v>62</v>
      </c>
      <c r="L603" s="18" t="s">
        <v>627</v>
      </c>
      <c r="M603" s="14" t="s">
        <v>92</v>
      </c>
      <c r="N603" s="15">
        <v>176.99</v>
      </c>
      <c r="O603" s="15" cm="1">
        <f t="array" ref="O603">N603*0.25+N603</f>
        <v>221.23750000000001</v>
      </c>
      <c r="P603" s="15" cm="1">
        <f t="array" ref="P603">O603*1.1765</f>
        <v>260.28591875000001</v>
      </c>
      <c r="Q603" s="13" t="s">
        <v>64</v>
      </c>
      <c r="R603" s="13" t="s">
        <v>150</v>
      </c>
      <c r="S603" s="13"/>
      <c r="T603" s="13"/>
      <c r="U603" s="13"/>
      <c r="V603" s="13"/>
      <c r="W603" s="13"/>
      <c r="X603" s="13"/>
      <c r="Y603" s="16" t="s">
        <v>140</v>
      </c>
      <c r="Z603" s="13" t="s">
        <v>53</v>
      </c>
      <c r="AA603" s="13" t="s">
        <v>54</v>
      </c>
      <c r="AB603" s="13" t="s">
        <v>64</v>
      </c>
      <c r="AC603" s="19">
        <v>0</v>
      </c>
      <c r="AD603" s="19">
        <v>2</v>
      </c>
      <c r="AE603" s="13" t="s">
        <v>56</v>
      </c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</row>
    <row r="604" spans="1:48" x14ac:dyDescent="0.15">
      <c r="A604" s="13" t="b">
        <v>0</v>
      </c>
      <c r="B604" s="16" t="s">
        <v>3716</v>
      </c>
      <c r="C604" s="16" t="s">
        <v>3717</v>
      </c>
      <c r="D604" s="16"/>
      <c r="E604" s="16" t="s">
        <v>3717</v>
      </c>
      <c r="F604" s="16" t="s">
        <v>3718</v>
      </c>
      <c r="G604" s="17">
        <v>28696</v>
      </c>
      <c r="H604" s="13" t="s">
        <v>47</v>
      </c>
      <c r="I604" s="17">
        <v>2</v>
      </c>
      <c r="J604" s="13"/>
      <c r="K604" s="18" t="s">
        <v>62</v>
      </c>
      <c r="L604" s="18" t="s">
        <v>49</v>
      </c>
      <c r="M604" s="14" t="s">
        <v>50</v>
      </c>
      <c r="N604" s="15">
        <v>77.459999999999994</v>
      </c>
      <c r="O604" s="15" cm="1">
        <f t="array" ref="O604">N604*0.25+N604</f>
        <v>96.824999999999989</v>
      </c>
      <c r="P604" s="15" cm="1">
        <f t="array" ref="P604">O604*1.1765</f>
        <v>113.91461249999999</v>
      </c>
      <c r="Q604" s="13" t="s">
        <v>64</v>
      </c>
      <c r="R604" s="13" t="s">
        <v>72</v>
      </c>
      <c r="S604" s="13"/>
      <c r="T604" s="13"/>
      <c r="U604" s="13"/>
      <c r="V604" s="13"/>
      <c r="W604" s="13"/>
      <c r="X604" s="13"/>
      <c r="Y604" s="16" t="s">
        <v>140</v>
      </c>
      <c r="Z604" s="13" t="s">
        <v>53</v>
      </c>
      <c r="AA604" s="13" t="s">
        <v>54</v>
      </c>
      <c r="AB604" s="13" t="s">
        <v>64</v>
      </c>
      <c r="AC604" s="19">
        <v>0</v>
      </c>
      <c r="AD604" s="19">
        <v>21</v>
      </c>
      <c r="AE604" s="13" t="s">
        <v>56</v>
      </c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</row>
    <row r="605" spans="1:48" x14ac:dyDescent="0.15">
      <c r="A605" s="13" t="b">
        <v>0</v>
      </c>
      <c r="B605" s="16" t="s">
        <v>3719</v>
      </c>
      <c r="C605" s="16" t="s">
        <v>3710</v>
      </c>
      <c r="D605" s="16"/>
      <c r="E605" s="16" t="s">
        <v>3710</v>
      </c>
      <c r="F605" s="16" t="s">
        <v>3720</v>
      </c>
      <c r="G605" s="17">
        <v>28695</v>
      </c>
      <c r="H605" s="13" t="s">
        <v>47</v>
      </c>
      <c r="I605" s="17">
        <v>2</v>
      </c>
      <c r="J605" s="13"/>
      <c r="K605" s="18" t="s">
        <v>62</v>
      </c>
      <c r="L605" s="18" t="s">
        <v>49</v>
      </c>
      <c r="M605" s="14" t="s">
        <v>84</v>
      </c>
      <c r="N605" s="15">
        <v>71.790000000000006</v>
      </c>
      <c r="O605" s="15" cm="1">
        <f t="array" ref="O605">N605*0.25+N605</f>
        <v>89.737500000000011</v>
      </c>
      <c r="P605" s="15" cm="1">
        <f t="array" ref="P605">O605*1.1765</f>
        <v>105.57616875000002</v>
      </c>
      <c r="Q605" s="13" t="s">
        <v>64</v>
      </c>
      <c r="R605" s="13" t="s">
        <v>150</v>
      </c>
      <c r="S605" s="13"/>
      <c r="T605" s="13"/>
      <c r="U605" s="16" t="s">
        <v>1325</v>
      </c>
      <c r="V605" s="13"/>
      <c r="W605" s="13"/>
      <c r="X605" s="13"/>
      <c r="Y605" s="16" t="s">
        <v>140</v>
      </c>
      <c r="Z605" s="13" t="s">
        <v>53</v>
      </c>
      <c r="AA605" s="13" t="s">
        <v>54</v>
      </c>
      <c r="AB605" s="13" t="s">
        <v>64</v>
      </c>
      <c r="AC605" s="19">
        <v>0</v>
      </c>
      <c r="AD605" s="19">
        <v>19</v>
      </c>
      <c r="AE605" s="13" t="s">
        <v>56</v>
      </c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</row>
    <row r="606" spans="1:48" x14ac:dyDescent="0.15">
      <c r="A606" s="13" t="b">
        <v>0</v>
      </c>
      <c r="B606" s="16" t="s">
        <v>3721</v>
      </c>
      <c r="C606" s="16" t="s">
        <v>3722</v>
      </c>
      <c r="D606" s="16"/>
      <c r="E606" s="16" t="s">
        <v>3722</v>
      </c>
      <c r="F606" s="16" t="s">
        <v>3723</v>
      </c>
      <c r="G606" s="17">
        <v>28699</v>
      </c>
      <c r="H606" s="13" t="s">
        <v>47</v>
      </c>
      <c r="I606" s="17">
        <v>2</v>
      </c>
      <c r="J606" s="13"/>
      <c r="K606" s="18" t="s">
        <v>62</v>
      </c>
      <c r="L606" s="18" t="s">
        <v>49</v>
      </c>
      <c r="M606" s="14" t="s">
        <v>84</v>
      </c>
      <c r="N606" s="15">
        <v>86.9</v>
      </c>
      <c r="O606" s="15" cm="1">
        <f t="array" ref="O606">N606*0.25+N606</f>
        <v>108.625</v>
      </c>
      <c r="P606" s="15" cm="1">
        <f t="array" ref="P606">O606*1.1765</f>
        <v>127.79731250000002</v>
      </c>
      <c r="Q606" s="13" t="s">
        <v>64</v>
      </c>
      <c r="R606" s="13" t="s">
        <v>570</v>
      </c>
      <c r="S606" s="13"/>
      <c r="T606" s="13"/>
      <c r="U606" s="13"/>
      <c r="V606" s="13"/>
      <c r="W606" s="13"/>
      <c r="X606" s="13"/>
      <c r="Y606" s="16" t="s">
        <v>140</v>
      </c>
      <c r="Z606" s="13" t="s">
        <v>53</v>
      </c>
      <c r="AA606" s="13" t="s">
        <v>54</v>
      </c>
      <c r="AB606" s="13" t="s">
        <v>64</v>
      </c>
      <c r="AC606" s="19">
        <v>0</v>
      </c>
      <c r="AD606" s="19">
        <v>12</v>
      </c>
      <c r="AE606" s="13" t="s">
        <v>56</v>
      </c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</row>
    <row r="607" spans="1:48" x14ac:dyDescent="0.15">
      <c r="A607" s="29"/>
      <c r="B607" s="29"/>
      <c r="C607" s="29"/>
      <c r="D607" s="29"/>
      <c r="E607" s="29" t="s">
        <v>1443</v>
      </c>
      <c r="F607" s="29"/>
      <c r="G607" s="29"/>
      <c r="H607" s="29"/>
      <c r="I607" s="29"/>
      <c r="J607" s="29"/>
      <c r="K607" s="33"/>
      <c r="L607" s="33"/>
      <c r="M607" s="33"/>
      <c r="N607" s="34"/>
      <c r="O607" s="34"/>
      <c r="P607" s="34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</row>
    <row r="608" spans="1:48" x14ac:dyDescent="0.15">
      <c r="A608" s="13" t="b">
        <v>0</v>
      </c>
      <c r="B608" s="16" t="s">
        <v>2256</v>
      </c>
      <c r="C608" s="16" t="s">
        <v>2257</v>
      </c>
      <c r="D608" s="16"/>
      <c r="E608" s="16" t="s">
        <v>2257</v>
      </c>
      <c r="F608" s="16" t="s">
        <v>2258</v>
      </c>
      <c r="G608" s="17">
        <v>28988</v>
      </c>
      <c r="H608" s="13" t="s">
        <v>47</v>
      </c>
      <c r="I608" s="17">
        <v>2</v>
      </c>
      <c r="J608" s="13"/>
      <c r="K608" s="18" t="s">
        <v>62</v>
      </c>
      <c r="L608" s="18" t="s">
        <v>49</v>
      </c>
      <c r="M608" s="14" t="s">
        <v>84</v>
      </c>
      <c r="N608" s="15">
        <v>56.06</v>
      </c>
      <c r="O608" s="15" cm="1">
        <f t="array" ref="O608">N608*0.25+N608</f>
        <v>70.075000000000003</v>
      </c>
      <c r="P608" s="15" cm="1">
        <f t="array" ref="P608">O608*1.1765</f>
        <v>82.443237500000009</v>
      </c>
      <c r="Q608" s="13" t="s">
        <v>64</v>
      </c>
      <c r="R608" s="13" t="s">
        <v>150</v>
      </c>
      <c r="S608" s="13"/>
      <c r="T608" s="13"/>
      <c r="U608" s="16" t="s">
        <v>1313</v>
      </c>
      <c r="V608" s="16" t="s">
        <v>1325</v>
      </c>
      <c r="W608" s="16" t="s">
        <v>1622</v>
      </c>
      <c r="X608" s="16" t="s">
        <v>2259</v>
      </c>
      <c r="Y608" s="16" t="s">
        <v>140</v>
      </c>
      <c r="Z608" s="13" t="s">
        <v>53</v>
      </c>
      <c r="AA608" s="13" t="s">
        <v>54</v>
      </c>
      <c r="AB608" s="13" t="s">
        <v>64</v>
      </c>
      <c r="AC608" s="19">
        <v>0</v>
      </c>
      <c r="AD608" s="19">
        <v>15</v>
      </c>
      <c r="AE608" s="13" t="s">
        <v>56</v>
      </c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</row>
    <row r="609" spans="1:48" x14ac:dyDescent="0.15">
      <c r="A609" s="13" t="b">
        <v>0</v>
      </c>
      <c r="B609" s="16" t="s">
        <v>2260</v>
      </c>
      <c r="C609" s="16" t="s">
        <v>2257</v>
      </c>
      <c r="D609" s="16"/>
      <c r="E609" s="16" t="s">
        <v>2257</v>
      </c>
      <c r="F609" s="16" t="s">
        <v>2261</v>
      </c>
      <c r="G609" s="17">
        <v>28989</v>
      </c>
      <c r="H609" s="13" t="s">
        <v>47</v>
      </c>
      <c r="I609" s="17">
        <v>2</v>
      </c>
      <c r="J609" s="13"/>
      <c r="K609" s="18" t="s">
        <v>62</v>
      </c>
      <c r="L609" s="18" t="s">
        <v>627</v>
      </c>
      <c r="M609" s="14" t="s">
        <v>50</v>
      </c>
      <c r="N609" s="15">
        <v>148.46</v>
      </c>
      <c r="O609" s="15" cm="1">
        <f t="array" ref="O609">N609*0.25+N609</f>
        <v>185.57500000000002</v>
      </c>
      <c r="P609" s="15" cm="1">
        <f t="array" ref="P609">O609*1.1765</f>
        <v>218.32898750000004</v>
      </c>
      <c r="Q609" s="13" t="s">
        <v>64</v>
      </c>
      <c r="R609" s="13" t="s">
        <v>150</v>
      </c>
      <c r="S609" s="13"/>
      <c r="T609" s="13"/>
      <c r="U609" s="13"/>
      <c r="V609" s="13"/>
      <c r="W609" s="13"/>
      <c r="X609" s="13"/>
      <c r="Y609" s="16" t="s">
        <v>140</v>
      </c>
      <c r="Z609" s="13" t="s">
        <v>53</v>
      </c>
      <c r="AA609" s="13" t="s">
        <v>54</v>
      </c>
      <c r="AB609" s="13" t="s">
        <v>64</v>
      </c>
      <c r="AC609" s="19">
        <v>0</v>
      </c>
      <c r="AD609" s="19">
        <v>3</v>
      </c>
      <c r="AE609" s="13" t="s">
        <v>56</v>
      </c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</row>
    <row r="610" spans="1:48" x14ac:dyDescent="0.15">
      <c r="A610" s="29"/>
      <c r="B610" s="29"/>
      <c r="C610" s="29"/>
      <c r="D610" s="29"/>
      <c r="E610" s="29" t="s">
        <v>1450</v>
      </c>
      <c r="F610" s="29"/>
      <c r="G610" s="29"/>
      <c r="H610" s="29"/>
      <c r="I610" s="29"/>
      <c r="J610" s="29"/>
      <c r="K610" s="33"/>
      <c r="L610" s="33"/>
      <c r="M610" s="33"/>
      <c r="N610" s="34"/>
      <c r="O610" s="34"/>
      <c r="P610" s="34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</row>
    <row r="611" spans="1:48" x14ac:dyDescent="0.15">
      <c r="A611" s="13" t="b">
        <v>0</v>
      </c>
      <c r="B611" s="16" t="s">
        <v>3867</v>
      </c>
      <c r="C611" s="16" t="s">
        <v>3868</v>
      </c>
      <c r="D611" s="16"/>
      <c r="E611" s="16" t="s">
        <v>3868</v>
      </c>
      <c r="F611" s="16" t="s">
        <v>3869</v>
      </c>
      <c r="G611" s="17">
        <v>29208</v>
      </c>
      <c r="H611" s="13" t="s">
        <v>47</v>
      </c>
      <c r="I611" s="17">
        <v>2</v>
      </c>
      <c r="J611" s="13"/>
      <c r="K611" s="18" t="s">
        <v>62</v>
      </c>
      <c r="L611" s="18" t="s">
        <v>49</v>
      </c>
      <c r="M611" s="14" t="s">
        <v>84</v>
      </c>
      <c r="N611" s="15">
        <v>71.34</v>
      </c>
      <c r="O611" s="15" cm="1">
        <f t="array" ref="O611">N611*0.25+N611</f>
        <v>89.175000000000011</v>
      </c>
      <c r="P611" s="15" cm="1">
        <f t="array" ref="P611">O611*1.1765</f>
        <v>104.91438750000002</v>
      </c>
      <c r="Q611" s="13" t="s">
        <v>64</v>
      </c>
      <c r="R611" s="13" t="s">
        <v>72</v>
      </c>
      <c r="S611" s="13"/>
      <c r="T611" s="13"/>
      <c r="U611" s="16" t="s">
        <v>1622</v>
      </c>
      <c r="V611" s="16" t="s">
        <v>3870</v>
      </c>
      <c r="W611" s="16" t="s">
        <v>157</v>
      </c>
      <c r="X611" s="13"/>
      <c r="Y611" s="16" t="s">
        <v>140</v>
      </c>
      <c r="Z611" s="13" t="s">
        <v>53</v>
      </c>
      <c r="AA611" s="13" t="s">
        <v>53</v>
      </c>
      <c r="AB611" s="13" t="s">
        <v>64</v>
      </c>
      <c r="AC611" s="19">
        <v>0</v>
      </c>
      <c r="AD611" s="19">
        <v>21</v>
      </c>
      <c r="AE611" s="13" t="s">
        <v>56</v>
      </c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</row>
    <row r="612" spans="1:48" x14ac:dyDescent="0.15">
      <c r="A612" s="13" t="b">
        <v>0</v>
      </c>
      <c r="B612" s="16" t="s">
        <v>3871</v>
      </c>
      <c r="C612" s="16" t="s">
        <v>3872</v>
      </c>
      <c r="D612" s="16"/>
      <c r="E612" s="16" t="s">
        <v>3872</v>
      </c>
      <c r="F612" s="16" t="s">
        <v>3873</v>
      </c>
      <c r="G612" s="17">
        <v>29212</v>
      </c>
      <c r="H612" s="13" t="s">
        <v>47</v>
      </c>
      <c r="I612" s="17">
        <v>2</v>
      </c>
      <c r="J612" s="13"/>
      <c r="K612" s="18" t="s">
        <v>1495</v>
      </c>
      <c r="L612" s="18" t="s">
        <v>49</v>
      </c>
      <c r="M612" s="14" t="s">
        <v>50</v>
      </c>
      <c r="N612" s="15">
        <v>283.51</v>
      </c>
      <c r="O612" s="15" cm="1">
        <f t="array" ref="O612">N612*0.25+N612</f>
        <v>354.38749999999999</v>
      </c>
      <c r="P612" s="15" cm="1">
        <f t="array" ref="P612">O612*1.1765</f>
        <v>416.93689375000002</v>
      </c>
      <c r="Q612" s="13" t="s">
        <v>64</v>
      </c>
      <c r="R612" s="13" t="s">
        <v>150</v>
      </c>
      <c r="S612" s="13"/>
      <c r="T612" s="13"/>
      <c r="U612" s="13"/>
      <c r="V612" s="13"/>
      <c r="W612" s="13"/>
      <c r="X612" s="13"/>
      <c r="Y612" s="16" t="s">
        <v>140</v>
      </c>
      <c r="Z612" s="13" t="s">
        <v>53</v>
      </c>
      <c r="AA612" s="13" t="s">
        <v>53</v>
      </c>
      <c r="AB612" s="13" t="s">
        <v>64</v>
      </c>
      <c r="AC612" s="19">
        <v>0</v>
      </c>
      <c r="AD612" s="19">
        <v>4</v>
      </c>
      <c r="AE612" s="13" t="s">
        <v>56</v>
      </c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</row>
    <row r="613" spans="1:48" x14ac:dyDescent="0.15">
      <c r="A613" s="13" t="b">
        <v>0</v>
      </c>
      <c r="B613" s="16" t="s">
        <v>3874</v>
      </c>
      <c r="C613" s="16" t="s">
        <v>3875</v>
      </c>
      <c r="D613" s="16"/>
      <c r="E613" s="16" t="s">
        <v>3875</v>
      </c>
      <c r="F613" s="16" t="s">
        <v>3876</v>
      </c>
      <c r="G613" s="17">
        <v>29219</v>
      </c>
      <c r="H613" s="13" t="s">
        <v>47</v>
      </c>
      <c r="I613" s="17">
        <v>2</v>
      </c>
      <c r="J613" s="13"/>
      <c r="K613" s="18" t="s">
        <v>62</v>
      </c>
      <c r="L613" s="18" t="s">
        <v>49</v>
      </c>
      <c r="M613" s="14" t="s">
        <v>84</v>
      </c>
      <c r="N613" s="15">
        <v>73.95</v>
      </c>
      <c r="O613" s="15" cm="1">
        <f t="array" ref="O613">N613*0.25+N613</f>
        <v>92.4375</v>
      </c>
      <c r="P613" s="15" cm="1">
        <f t="array" ref="P613">O613*1.1765</f>
        <v>108.75271875000001</v>
      </c>
      <c r="Q613" s="13" t="s">
        <v>64</v>
      </c>
      <c r="R613" s="13" t="s">
        <v>570</v>
      </c>
      <c r="S613" s="13"/>
      <c r="T613" s="13"/>
      <c r="U613" s="16" t="s">
        <v>3870</v>
      </c>
      <c r="V613" s="16" t="s">
        <v>1313</v>
      </c>
      <c r="W613" s="16" t="s">
        <v>384</v>
      </c>
      <c r="X613" s="13"/>
      <c r="Y613" s="16" t="s">
        <v>140</v>
      </c>
      <c r="Z613" s="13" t="s">
        <v>53</v>
      </c>
      <c r="AA613" s="13" t="s">
        <v>53</v>
      </c>
      <c r="AB613" s="13" t="s">
        <v>64</v>
      </c>
      <c r="AC613" s="19">
        <v>0</v>
      </c>
      <c r="AD613" s="19">
        <v>6</v>
      </c>
      <c r="AE613" s="13" t="s">
        <v>56</v>
      </c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</row>
    <row r="614" spans="1:48" x14ac:dyDescent="0.15">
      <c r="A614" s="13" t="b">
        <v>0</v>
      </c>
      <c r="B614" s="16" t="s">
        <v>3877</v>
      </c>
      <c r="C614" s="16" t="s">
        <v>3878</v>
      </c>
      <c r="D614" s="16"/>
      <c r="E614" s="16" t="s">
        <v>3878</v>
      </c>
      <c r="F614" s="16" t="s">
        <v>3879</v>
      </c>
      <c r="G614" s="17">
        <v>29215</v>
      </c>
      <c r="H614" s="13" t="s">
        <v>47</v>
      </c>
      <c r="I614" s="17">
        <v>2</v>
      </c>
      <c r="J614" s="13"/>
      <c r="K614" s="18" t="s">
        <v>1535</v>
      </c>
      <c r="L614" s="18" t="s">
        <v>49</v>
      </c>
      <c r="M614" s="14" t="s">
        <v>84</v>
      </c>
      <c r="N614" s="15">
        <v>161.52000000000001</v>
      </c>
      <c r="O614" s="15" cm="1">
        <f t="array" ref="O614">N614*0.25+N614</f>
        <v>201.9</v>
      </c>
      <c r="P614" s="15" cm="1">
        <f t="array" ref="P614">O614*1.1765</f>
        <v>237.53535000000002</v>
      </c>
      <c r="Q614" s="13" t="s">
        <v>64</v>
      </c>
      <c r="R614" s="13" t="s">
        <v>150</v>
      </c>
      <c r="S614" s="13"/>
      <c r="T614" s="13"/>
      <c r="U614" s="13"/>
      <c r="V614" s="13"/>
      <c r="W614" s="13"/>
      <c r="X614" s="13"/>
      <c r="Y614" s="16" t="s">
        <v>140</v>
      </c>
      <c r="Z614" s="13" t="s">
        <v>53</v>
      </c>
      <c r="AA614" s="13" t="s">
        <v>53</v>
      </c>
      <c r="AB614" s="13" t="s">
        <v>64</v>
      </c>
      <c r="AC614" s="19">
        <v>0</v>
      </c>
      <c r="AD614" s="19">
        <v>4</v>
      </c>
      <c r="AE614" s="13" t="s">
        <v>56</v>
      </c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</row>
    <row r="615" spans="1:48" x14ac:dyDescent="0.15">
      <c r="A615" s="13" t="b">
        <v>0</v>
      </c>
      <c r="B615" s="16" t="s">
        <v>3880</v>
      </c>
      <c r="C615" s="16" t="s">
        <v>3881</v>
      </c>
      <c r="D615" s="16"/>
      <c r="E615" s="16" t="s">
        <v>3881</v>
      </c>
      <c r="F615" s="16" t="s">
        <v>3882</v>
      </c>
      <c r="G615" s="17">
        <v>29222</v>
      </c>
      <c r="H615" s="13" t="s">
        <v>47</v>
      </c>
      <c r="I615" s="17">
        <v>2</v>
      </c>
      <c r="J615" s="13"/>
      <c r="K615" s="14">
        <v>2019</v>
      </c>
      <c r="L615" s="18" t="s">
        <v>49</v>
      </c>
      <c r="M615" s="14" t="s">
        <v>50</v>
      </c>
      <c r="N615" s="15">
        <v>134.08000000000001</v>
      </c>
      <c r="O615" s="15" cm="1">
        <f t="array" ref="O615">N615*0.25+N615</f>
        <v>167.60000000000002</v>
      </c>
      <c r="P615" s="15" cm="1">
        <f t="array" ref="P615">O615*1.1765</f>
        <v>197.18140000000005</v>
      </c>
      <c r="Q615" s="13" t="s">
        <v>64</v>
      </c>
      <c r="R615" s="13" t="s">
        <v>150</v>
      </c>
      <c r="S615" s="13"/>
      <c r="T615" s="13"/>
      <c r="U615" s="16" t="s">
        <v>384</v>
      </c>
      <c r="V615" s="13"/>
      <c r="W615" s="13"/>
      <c r="X615" s="13"/>
      <c r="Y615" s="16" t="s">
        <v>140</v>
      </c>
      <c r="Z615" s="13" t="s">
        <v>53</v>
      </c>
      <c r="AA615" s="13" t="s">
        <v>53</v>
      </c>
      <c r="AB615" s="13" t="s">
        <v>64</v>
      </c>
      <c r="AC615" s="19">
        <v>0</v>
      </c>
      <c r="AD615" s="19">
        <v>22</v>
      </c>
      <c r="AE615" s="13" t="s">
        <v>56</v>
      </c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</row>
    <row r="616" spans="1:48" x14ac:dyDescent="0.15">
      <c r="A616" s="29"/>
      <c r="B616" s="29"/>
      <c r="C616" s="29"/>
      <c r="D616" s="29"/>
      <c r="E616" s="29" t="s">
        <v>1468</v>
      </c>
      <c r="F616" s="29"/>
      <c r="G616" s="29"/>
      <c r="H616" s="29"/>
      <c r="I616" s="29"/>
      <c r="J616" s="29"/>
      <c r="K616" s="33"/>
      <c r="L616" s="33"/>
      <c r="M616" s="33"/>
      <c r="N616" s="34"/>
      <c r="O616" s="34"/>
      <c r="P616" s="34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</row>
    <row r="617" spans="1:48" x14ac:dyDescent="0.15">
      <c r="A617" s="13" t="b">
        <v>0</v>
      </c>
      <c r="B617" s="16" t="s">
        <v>2366</v>
      </c>
      <c r="C617" s="16" t="s">
        <v>2367</v>
      </c>
      <c r="D617" s="16"/>
      <c r="E617" s="16" t="s">
        <v>2367</v>
      </c>
      <c r="F617" s="16" t="s">
        <v>2368</v>
      </c>
      <c r="G617" s="17">
        <v>29450</v>
      </c>
      <c r="H617" s="13" t="s">
        <v>47</v>
      </c>
      <c r="I617" s="17">
        <v>2</v>
      </c>
      <c r="J617" s="13"/>
      <c r="K617" s="18" t="s">
        <v>62</v>
      </c>
      <c r="L617" s="18" t="s">
        <v>49</v>
      </c>
      <c r="M617" s="14" t="s">
        <v>84</v>
      </c>
      <c r="N617" s="15">
        <v>89.31</v>
      </c>
      <c r="O617" s="15" cm="1">
        <f t="array" ref="O617">N617*0.25+N617</f>
        <v>111.6375</v>
      </c>
      <c r="P617" s="15" cm="1">
        <f t="array" ref="P617">O617*1.1765</f>
        <v>131.34151875000001</v>
      </c>
      <c r="Q617" s="13" t="s">
        <v>64</v>
      </c>
      <c r="R617" s="13" t="s">
        <v>150</v>
      </c>
      <c r="S617" s="13"/>
      <c r="T617" s="13"/>
      <c r="U617" s="13"/>
      <c r="V617" s="13"/>
      <c r="W617" s="13"/>
      <c r="X617" s="13"/>
      <c r="Y617" s="16" t="s">
        <v>140</v>
      </c>
      <c r="Z617" s="13" t="s">
        <v>53</v>
      </c>
      <c r="AA617" s="13" t="s">
        <v>53</v>
      </c>
      <c r="AB617" s="13" t="s">
        <v>64</v>
      </c>
      <c r="AC617" s="19">
        <v>0</v>
      </c>
      <c r="AD617" s="19">
        <v>43</v>
      </c>
      <c r="AE617" s="13" t="s">
        <v>56</v>
      </c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</row>
    <row r="618" spans="1:48" x14ac:dyDescent="0.15">
      <c r="A618" s="13" t="b">
        <v>0</v>
      </c>
      <c r="B618" s="16" t="s">
        <v>2369</v>
      </c>
      <c r="C618" s="16" t="s">
        <v>2370</v>
      </c>
      <c r="D618" s="16"/>
      <c r="E618" s="16" t="s">
        <v>2370</v>
      </c>
      <c r="F618" s="16" t="s">
        <v>2371</v>
      </c>
      <c r="G618" s="17">
        <v>29451</v>
      </c>
      <c r="H618" s="13" t="s">
        <v>47</v>
      </c>
      <c r="I618" s="17">
        <v>2</v>
      </c>
      <c r="J618" s="13"/>
      <c r="K618" s="18" t="s">
        <v>62</v>
      </c>
      <c r="L618" s="18" t="s">
        <v>49</v>
      </c>
      <c r="M618" s="14" t="s">
        <v>84</v>
      </c>
      <c r="N618" s="15">
        <v>76.06</v>
      </c>
      <c r="O618" s="15" cm="1">
        <f t="array" ref="O618">N618*0.25+N618</f>
        <v>95.075000000000003</v>
      </c>
      <c r="P618" s="15" cm="1">
        <f t="array" ref="P618">O618*1.1765</f>
        <v>111.85573750000002</v>
      </c>
      <c r="Q618" s="13" t="s">
        <v>64</v>
      </c>
      <c r="R618" s="13" t="s">
        <v>570</v>
      </c>
      <c r="S618" s="13"/>
      <c r="T618" s="13"/>
      <c r="U618" s="16" t="s">
        <v>2372</v>
      </c>
      <c r="V618" s="16" t="s">
        <v>1126</v>
      </c>
      <c r="W618" s="16" t="s">
        <v>154</v>
      </c>
      <c r="X618" s="13"/>
      <c r="Y618" s="16" t="s">
        <v>140</v>
      </c>
      <c r="Z618" s="13" t="s">
        <v>53</v>
      </c>
      <c r="AA618" s="13" t="s">
        <v>53</v>
      </c>
      <c r="AB618" s="13" t="s">
        <v>64</v>
      </c>
      <c r="AC618" s="19">
        <v>0</v>
      </c>
      <c r="AD618" s="19">
        <v>0</v>
      </c>
      <c r="AE618" s="13" t="s">
        <v>56</v>
      </c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</row>
    <row r="619" spans="1:48" x14ac:dyDescent="0.15">
      <c r="A619" s="13" t="b">
        <v>0</v>
      </c>
      <c r="B619" s="16" t="s">
        <v>2373</v>
      </c>
      <c r="C619" s="16" t="s">
        <v>2374</v>
      </c>
      <c r="D619" s="16"/>
      <c r="E619" s="16" t="s">
        <v>2374</v>
      </c>
      <c r="F619" s="16" t="s">
        <v>2375</v>
      </c>
      <c r="G619" s="17">
        <v>29457</v>
      </c>
      <c r="H619" s="13" t="s">
        <v>47</v>
      </c>
      <c r="I619" s="17">
        <v>2</v>
      </c>
      <c r="J619" s="13"/>
      <c r="K619" s="18" t="s">
        <v>62</v>
      </c>
      <c r="L619" s="18" t="s">
        <v>49</v>
      </c>
      <c r="M619" s="14" t="s">
        <v>50</v>
      </c>
      <c r="N619" s="15">
        <v>89.31</v>
      </c>
      <c r="O619" s="15" cm="1">
        <f t="array" ref="O619">N619*0.25+N619</f>
        <v>111.6375</v>
      </c>
      <c r="P619" s="15" cm="1">
        <f t="array" ref="P619">O619*1.1765</f>
        <v>131.34151875000001</v>
      </c>
      <c r="Q619" s="13" t="s">
        <v>64</v>
      </c>
      <c r="R619" s="13" t="s">
        <v>150</v>
      </c>
      <c r="S619" s="13"/>
      <c r="T619" s="13"/>
      <c r="U619" s="16" t="s">
        <v>169</v>
      </c>
      <c r="V619" s="13"/>
      <c r="W619" s="13"/>
      <c r="X619" s="13"/>
      <c r="Y619" s="16" t="s">
        <v>140</v>
      </c>
      <c r="Z619" s="13" t="s">
        <v>53</v>
      </c>
      <c r="AA619" s="13" t="s">
        <v>53</v>
      </c>
      <c r="AB619" s="13" t="s">
        <v>64</v>
      </c>
      <c r="AC619" s="19">
        <v>0</v>
      </c>
      <c r="AD619" s="19">
        <v>33</v>
      </c>
      <c r="AE619" s="13" t="s">
        <v>56</v>
      </c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</row>
    <row r="620" spans="1:48" x14ac:dyDescent="0.15">
      <c r="A620" s="13" t="b">
        <v>0</v>
      </c>
      <c r="B620" s="16" t="s">
        <v>2376</v>
      </c>
      <c r="C620" s="16" t="s">
        <v>2377</v>
      </c>
      <c r="D620" s="16"/>
      <c r="E620" s="16" t="s">
        <v>2377</v>
      </c>
      <c r="F620" s="16" t="s">
        <v>2378</v>
      </c>
      <c r="G620" s="17">
        <v>29452</v>
      </c>
      <c r="H620" s="13" t="s">
        <v>47</v>
      </c>
      <c r="I620" s="17">
        <v>2</v>
      </c>
      <c r="J620" s="13"/>
      <c r="K620" s="18" t="s">
        <v>62</v>
      </c>
      <c r="L620" s="18" t="s">
        <v>49</v>
      </c>
      <c r="M620" s="14" t="s">
        <v>50</v>
      </c>
      <c r="N620" s="15">
        <v>134.02000000000001</v>
      </c>
      <c r="O620" s="15" cm="1">
        <f t="array" ref="O620">N620*0.25+N620</f>
        <v>167.52500000000001</v>
      </c>
      <c r="P620" s="15" cm="1">
        <f t="array" ref="P620">O620*1.1765</f>
        <v>197.09316250000003</v>
      </c>
      <c r="Q620" s="13" t="s">
        <v>64</v>
      </c>
      <c r="R620" s="13" t="s">
        <v>150</v>
      </c>
      <c r="S620" s="13"/>
      <c r="T620" s="13"/>
      <c r="U620" s="13"/>
      <c r="V620" s="13"/>
      <c r="W620" s="13"/>
      <c r="X620" s="13"/>
      <c r="Y620" s="16" t="s">
        <v>140</v>
      </c>
      <c r="Z620" s="13" t="s">
        <v>53</v>
      </c>
      <c r="AA620" s="13" t="s">
        <v>53</v>
      </c>
      <c r="AB620" s="13" t="s">
        <v>64</v>
      </c>
      <c r="AC620" s="19">
        <v>0</v>
      </c>
      <c r="AD620" s="19">
        <v>6</v>
      </c>
      <c r="AE620" s="13" t="s">
        <v>56</v>
      </c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</row>
    <row r="621" spans="1:48" x14ac:dyDescent="0.15">
      <c r="A621" s="13" t="b">
        <v>0</v>
      </c>
      <c r="B621" s="16" t="s">
        <v>2379</v>
      </c>
      <c r="C621" s="16" t="s">
        <v>2380</v>
      </c>
      <c r="D621" s="16"/>
      <c r="E621" s="16" t="s">
        <v>2380</v>
      </c>
      <c r="F621" s="16" t="s">
        <v>2381</v>
      </c>
      <c r="G621" s="17">
        <v>29456</v>
      </c>
      <c r="H621" s="13" t="s">
        <v>47</v>
      </c>
      <c r="I621" s="17">
        <v>2</v>
      </c>
      <c r="J621" s="13"/>
      <c r="K621" s="18" t="s">
        <v>48</v>
      </c>
      <c r="L621" s="18" t="s">
        <v>49</v>
      </c>
      <c r="M621" s="14" t="s">
        <v>50</v>
      </c>
      <c r="N621" s="15">
        <v>116.21</v>
      </c>
      <c r="O621" s="15" cm="1">
        <f t="array" ref="O621">N621*0.25+N621</f>
        <v>145.26249999999999</v>
      </c>
      <c r="P621" s="15" cm="1">
        <f t="array" ref="P621">O621*1.1765</f>
        <v>170.90133125</v>
      </c>
      <c r="Q621" s="13" t="s">
        <v>64</v>
      </c>
      <c r="R621" s="13" t="s">
        <v>150</v>
      </c>
      <c r="S621" s="13"/>
      <c r="T621" s="13"/>
      <c r="U621" s="13"/>
      <c r="V621" s="13"/>
      <c r="W621" s="13"/>
      <c r="X621" s="13"/>
      <c r="Y621" s="16" t="s">
        <v>140</v>
      </c>
      <c r="Z621" s="13" t="s">
        <v>53</v>
      </c>
      <c r="AA621" s="13" t="s">
        <v>53</v>
      </c>
      <c r="AB621" s="13" t="s">
        <v>64</v>
      </c>
      <c r="AC621" s="19">
        <v>0</v>
      </c>
      <c r="AD621" s="19">
        <v>8</v>
      </c>
      <c r="AE621" s="13" t="s">
        <v>56</v>
      </c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</row>
    <row r="622" spans="1:48" x14ac:dyDescent="0.15">
      <c r="A622" s="13" t="b">
        <v>0</v>
      </c>
      <c r="B622" s="16" t="s">
        <v>2382</v>
      </c>
      <c r="C622" s="16" t="s">
        <v>2383</v>
      </c>
      <c r="D622" s="16"/>
      <c r="E622" s="16" t="s">
        <v>2383</v>
      </c>
      <c r="F622" s="16" t="s">
        <v>2384</v>
      </c>
      <c r="G622" s="17">
        <v>29459</v>
      </c>
      <c r="H622" s="13" t="s">
        <v>47</v>
      </c>
      <c r="I622" s="17">
        <v>2</v>
      </c>
      <c r="J622" s="13"/>
      <c r="K622" s="18" t="s">
        <v>1317</v>
      </c>
      <c r="L622" s="18" t="s">
        <v>49</v>
      </c>
      <c r="M622" s="14" t="s">
        <v>50</v>
      </c>
      <c r="N622" s="15">
        <v>155.26</v>
      </c>
      <c r="O622" s="15" cm="1">
        <f t="array" ref="O622">N622*0.25+N622</f>
        <v>194.07499999999999</v>
      </c>
      <c r="P622" s="15" cm="1">
        <f t="array" ref="P622">O622*1.1765</f>
        <v>228.3292375</v>
      </c>
      <c r="Q622" s="13" t="s">
        <v>64</v>
      </c>
      <c r="R622" s="13" t="s">
        <v>570</v>
      </c>
      <c r="S622" s="13"/>
      <c r="T622" s="13"/>
      <c r="U622" s="13"/>
      <c r="V622" s="13"/>
      <c r="W622" s="13"/>
      <c r="X622" s="13"/>
      <c r="Y622" s="16" t="s">
        <v>140</v>
      </c>
      <c r="Z622" s="13" t="s">
        <v>53</v>
      </c>
      <c r="AA622" s="13" t="s">
        <v>53</v>
      </c>
      <c r="AB622" s="13" t="s">
        <v>64</v>
      </c>
      <c r="AC622" s="19">
        <v>0</v>
      </c>
      <c r="AD622" s="19">
        <v>4</v>
      </c>
      <c r="AE622" s="13" t="s">
        <v>56</v>
      </c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</row>
    <row r="623" spans="1:48" x14ac:dyDescent="0.15">
      <c r="A623" s="13" t="b">
        <v>0</v>
      </c>
      <c r="B623" s="16" t="s">
        <v>4497</v>
      </c>
      <c r="C623" s="16" t="s">
        <v>4498</v>
      </c>
      <c r="D623" s="16"/>
      <c r="E623" s="16" t="s">
        <v>4498</v>
      </c>
      <c r="F623" s="16" t="s">
        <v>4499</v>
      </c>
      <c r="G623" s="17">
        <v>29449</v>
      </c>
      <c r="H623" s="13" t="s">
        <v>47</v>
      </c>
      <c r="I623" s="17">
        <v>2</v>
      </c>
      <c r="J623" s="13"/>
      <c r="K623" s="18" t="s">
        <v>1408</v>
      </c>
      <c r="L623" s="18" t="s">
        <v>49</v>
      </c>
      <c r="M623" s="14" t="s">
        <v>84</v>
      </c>
      <c r="N623" s="15">
        <v>0</v>
      </c>
      <c r="O623" s="15" cm="1">
        <f t="array" ref="O623">N623*0.25+N623</f>
        <v>0</v>
      </c>
      <c r="P623" s="15" cm="1">
        <f t="array" ref="P623">O623*1.1765</f>
        <v>0</v>
      </c>
      <c r="Q623" s="13" t="s">
        <v>64</v>
      </c>
      <c r="R623" s="13" t="s">
        <v>150</v>
      </c>
      <c r="S623" s="13"/>
      <c r="T623" s="13"/>
      <c r="U623" s="16" t="s">
        <v>169</v>
      </c>
      <c r="V623" s="13"/>
      <c r="W623" s="13"/>
      <c r="X623" s="13"/>
      <c r="Y623" s="16" t="s">
        <v>140</v>
      </c>
      <c r="Z623" s="13" t="s">
        <v>53</v>
      </c>
      <c r="AA623" s="13" t="s">
        <v>53</v>
      </c>
      <c r="AB623" s="13" t="s">
        <v>64</v>
      </c>
      <c r="AC623" s="19">
        <v>0</v>
      </c>
      <c r="AD623" s="19">
        <v>10</v>
      </c>
      <c r="AE623" s="13" t="s">
        <v>56</v>
      </c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</row>
    <row r="624" spans="1:48" x14ac:dyDescent="0.15">
      <c r="A624" s="29"/>
      <c r="B624" s="29"/>
      <c r="C624" s="29"/>
      <c r="D624" s="29"/>
      <c r="E624" s="29" t="s">
        <v>1496</v>
      </c>
      <c r="F624" s="29"/>
      <c r="G624" s="29"/>
      <c r="H624" s="29"/>
      <c r="I624" s="29"/>
      <c r="J624" s="29"/>
      <c r="K624" s="33"/>
      <c r="L624" s="33"/>
      <c r="M624" s="33"/>
      <c r="N624" s="34"/>
      <c r="O624" s="34"/>
      <c r="P624" s="34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29"/>
      <c r="AL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</row>
    <row r="625" spans="1:48" x14ac:dyDescent="0.15">
      <c r="A625" s="13" t="b">
        <v>0</v>
      </c>
      <c r="B625" s="16" t="s">
        <v>2385</v>
      </c>
      <c r="C625" s="16" t="s">
        <v>2386</v>
      </c>
      <c r="D625" s="16"/>
      <c r="E625" s="16" t="s">
        <v>2386</v>
      </c>
      <c r="F625" s="16" t="s">
        <v>2387</v>
      </c>
      <c r="G625" s="17">
        <v>29462</v>
      </c>
      <c r="H625" s="13" t="s">
        <v>47</v>
      </c>
      <c r="I625" s="17">
        <v>2</v>
      </c>
      <c r="J625" s="13"/>
      <c r="K625" s="18" t="s">
        <v>301</v>
      </c>
      <c r="L625" s="18" t="s">
        <v>49</v>
      </c>
      <c r="M625" s="14" t="s">
        <v>84</v>
      </c>
      <c r="N625" s="15">
        <v>88.97</v>
      </c>
      <c r="O625" s="15" cm="1">
        <f t="array" ref="O625">N625*0.25+N625</f>
        <v>111.21250000000001</v>
      </c>
      <c r="P625" s="15" cm="1">
        <f t="array" ref="P625">O625*1.1765</f>
        <v>130.84150625000001</v>
      </c>
      <c r="Q625" s="13" t="s">
        <v>64</v>
      </c>
      <c r="R625" s="13" t="s">
        <v>72</v>
      </c>
      <c r="S625" s="13"/>
      <c r="T625" s="13"/>
      <c r="U625" s="13"/>
      <c r="V625" s="13"/>
      <c r="W625" s="13"/>
      <c r="X625" s="13"/>
      <c r="Y625" s="16" t="s">
        <v>140</v>
      </c>
      <c r="Z625" s="13" t="s">
        <v>53</v>
      </c>
      <c r="AA625" s="13" t="s">
        <v>54</v>
      </c>
      <c r="AB625" s="13" t="s">
        <v>64</v>
      </c>
      <c r="AC625" s="19">
        <v>0</v>
      </c>
      <c r="AD625" s="19">
        <v>32</v>
      </c>
      <c r="AE625" s="13" t="s">
        <v>56</v>
      </c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</row>
    <row r="626" spans="1:48" x14ac:dyDescent="0.15">
      <c r="A626" s="13" t="b">
        <v>0</v>
      </c>
      <c r="B626" s="16" t="s">
        <v>2388</v>
      </c>
      <c r="C626" s="16" t="s">
        <v>2389</v>
      </c>
      <c r="D626" s="16"/>
      <c r="E626" s="16" t="s">
        <v>2389</v>
      </c>
      <c r="F626" s="16" t="s">
        <v>2390</v>
      </c>
      <c r="G626" s="17">
        <v>29464</v>
      </c>
      <c r="H626" s="13" t="s">
        <v>47</v>
      </c>
      <c r="I626" s="17">
        <v>2</v>
      </c>
      <c r="J626" s="13"/>
      <c r="K626" s="18" t="s">
        <v>62</v>
      </c>
      <c r="L626" s="18" t="s">
        <v>49</v>
      </c>
      <c r="M626" s="14" t="s">
        <v>84</v>
      </c>
      <c r="N626" s="15">
        <v>75.680000000000007</v>
      </c>
      <c r="O626" s="15" cm="1">
        <f t="array" ref="O626">N626*0.25+N626</f>
        <v>94.600000000000009</v>
      </c>
      <c r="P626" s="15" cm="1">
        <f t="array" ref="P626">O626*1.1765</f>
        <v>111.29690000000002</v>
      </c>
      <c r="Q626" s="13" t="s">
        <v>64</v>
      </c>
      <c r="R626" s="13" t="s">
        <v>150</v>
      </c>
      <c r="S626" s="13"/>
      <c r="T626" s="13"/>
      <c r="U626" s="13"/>
      <c r="V626" s="13"/>
      <c r="W626" s="13"/>
      <c r="X626" s="13"/>
      <c r="Y626" s="16" t="s">
        <v>140</v>
      </c>
      <c r="Z626" s="13" t="s">
        <v>53</v>
      </c>
      <c r="AA626" s="13" t="s">
        <v>54</v>
      </c>
      <c r="AB626" s="13" t="s">
        <v>64</v>
      </c>
      <c r="AC626" s="19">
        <v>0</v>
      </c>
      <c r="AD626" s="19">
        <v>115</v>
      </c>
      <c r="AE626" s="13" t="s">
        <v>56</v>
      </c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</row>
    <row r="627" spans="1:48" x14ac:dyDescent="0.15">
      <c r="A627" s="13" t="b">
        <v>0</v>
      </c>
      <c r="B627" s="16" t="s">
        <v>2391</v>
      </c>
      <c r="C627" s="16" t="s">
        <v>2392</v>
      </c>
      <c r="D627" s="16"/>
      <c r="E627" s="16" t="s">
        <v>2392</v>
      </c>
      <c r="F627" s="16" t="s">
        <v>2393</v>
      </c>
      <c r="G627" s="17">
        <v>34975</v>
      </c>
      <c r="H627" s="13" t="s">
        <v>47</v>
      </c>
      <c r="I627" s="17">
        <v>2</v>
      </c>
      <c r="J627" s="13"/>
      <c r="K627" s="18" t="s">
        <v>62</v>
      </c>
      <c r="L627" s="105" t="s">
        <v>627</v>
      </c>
      <c r="M627" s="14" t="s">
        <v>92</v>
      </c>
      <c r="N627" s="15">
        <v>148.5</v>
      </c>
      <c r="O627" s="15" cm="1">
        <f t="array" ref="O627">N627*0.25+N627</f>
        <v>185.625</v>
      </c>
      <c r="P627" s="15" cm="1">
        <f t="array" ref="P627">O627*1.1765</f>
        <v>218.38781250000002</v>
      </c>
      <c r="Q627" s="13" t="s">
        <v>64</v>
      </c>
      <c r="R627" s="13" t="s">
        <v>150</v>
      </c>
      <c r="S627" s="13"/>
      <c r="T627" s="13"/>
      <c r="U627" s="16" t="s">
        <v>2394</v>
      </c>
      <c r="V627" s="16" t="s">
        <v>2395</v>
      </c>
      <c r="W627" s="16" t="s">
        <v>2396</v>
      </c>
      <c r="X627" s="16" t="s">
        <v>2397</v>
      </c>
      <c r="Y627" s="16" t="s">
        <v>140</v>
      </c>
      <c r="Z627" s="13" t="s">
        <v>53</v>
      </c>
      <c r="AA627" s="13" t="s">
        <v>54</v>
      </c>
      <c r="AB627" s="13" t="s">
        <v>64</v>
      </c>
      <c r="AC627" s="19">
        <v>0</v>
      </c>
      <c r="AD627" s="19">
        <v>25</v>
      </c>
      <c r="AE627" s="13" t="s">
        <v>56</v>
      </c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</row>
    <row r="628" spans="1:48" x14ac:dyDescent="0.15">
      <c r="A628" s="13" t="b">
        <v>0</v>
      </c>
      <c r="B628" s="16" t="s">
        <v>2398</v>
      </c>
      <c r="C628" s="16" t="s">
        <v>2399</v>
      </c>
      <c r="D628" s="16"/>
      <c r="E628" s="16" t="s">
        <v>2399</v>
      </c>
      <c r="F628" s="16" t="s">
        <v>2400</v>
      </c>
      <c r="G628" s="17">
        <v>29466</v>
      </c>
      <c r="H628" s="13" t="s">
        <v>47</v>
      </c>
      <c r="I628" s="17">
        <v>2</v>
      </c>
      <c r="J628" s="13"/>
      <c r="K628" s="18" t="s">
        <v>62</v>
      </c>
      <c r="L628" s="18" t="s">
        <v>49</v>
      </c>
      <c r="M628" s="14" t="s">
        <v>84</v>
      </c>
      <c r="N628" s="15">
        <v>55.9</v>
      </c>
      <c r="O628" s="15" cm="1">
        <f t="array" ref="O628">N628*0.25+N628</f>
        <v>69.875</v>
      </c>
      <c r="P628" s="15" cm="1">
        <f t="array" ref="P628">O628*1.1765</f>
        <v>82.207937500000014</v>
      </c>
      <c r="Q628" s="13" t="s">
        <v>64</v>
      </c>
      <c r="R628" s="13" t="s">
        <v>52</v>
      </c>
      <c r="S628" s="13" t="s">
        <v>4771</v>
      </c>
      <c r="T628" s="13"/>
      <c r="U628" s="13"/>
      <c r="V628" s="13"/>
      <c r="W628" s="13"/>
      <c r="X628" s="13"/>
      <c r="Y628" s="16" t="s">
        <v>140</v>
      </c>
      <c r="Z628" s="13" t="s">
        <v>53</v>
      </c>
      <c r="AA628" s="13" t="s">
        <v>54</v>
      </c>
      <c r="AB628" s="13" t="s">
        <v>2401</v>
      </c>
      <c r="AC628" s="19">
        <v>24</v>
      </c>
      <c r="AD628" s="19">
        <v>42</v>
      </c>
      <c r="AE628" s="13" t="s">
        <v>56</v>
      </c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</row>
    <row r="629" spans="1:48" x14ac:dyDescent="0.15">
      <c r="A629" s="13" t="b">
        <v>0</v>
      </c>
      <c r="B629" s="16" t="s">
        <v>2402</v>
      </c>
      <c r="C629" s="16" t="s">
        <v>2403</v>
      </c>
      <c r="D629" s="16"/>
      <c r="E629" s="16" t="s">
        <v>2403</v>
      </c>
      <c r="F629" s="16" t="s">
        <v>2404</v>
      </c>
      <c r="G629" s="17">
        <v>29465</v>
      </c>
      <c r="H629" s="13" t="s">
        <v>47</v>
      </c>
      <c r="I629" s="17">
        <v>2</v>
      </c>
      <c r="J629" s="13"/>
      <c r="K629" s="18" t="s">
        <v>62</v>
      </c>
      <c r="L629" s="18" t="s">
        <v>49</v>
      </c>
      <c r="M629" s="14" t="s">
        <v>84</v>
      </c>
      <c r="N629" s="15">
        <v>66.180000000000007</v>
      </c>
      <c r="O629" s="15" cm="1">
        <f t="array" ref="O629">N629*0.25+N629</f>
        <v>82.725000000000009</v>
      </c>
      <c r="P629" s="15" cm="1">
        <f t="array" ref="P629">O629*1.1765</f>
        <v>97.325962500000017</v>
      </c>
      <c r="Q629" s="13" t="s">
        <v>64</v>
      </c>
      <c r="R629" s="13" t="s">
        <v>150</v>
      </c>
      <c r="S629" s="13"/>
      <c r="T629" s="13"/>
      <c r="U629" s="16" t="s">
        <v>2394</v>
      </c>
      <c r="V629" s="16" t="s">
        <v>2395</v>
      </c>
      <c r="W629" s="16" t="s">
        <v>2396</v>
      </c>
      <c r="X629" s="16" t="s">
        <v>2397</v>
      </c>
      <c r="Y629" s="16" t="s">
        <v>140</v>
      </c>
      <c r="Z629" s="13" t="s">
        <v>53</v>
      </c>
      <c r="AA629" s="13" t="s">
        <v>54</v>
      </c>
      <c r="AB629" s="13" t="s">
        <v>64</v>
      </c>
      <c r="AC629" s="19">
        <v>0</v>
      </c>
      <c r="AD629" s="19">
        <v>823</v>
      </c>
      <c r="AE629" s="13" t="s">
        <v>56</v>
      </c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</row>
    <row r="630" spans="1:48" x14ac:dyDescent="0.15">
      <c r="A630" s="13" t="b">
        <v>0</v>
      </c>
      <c r="B630" s="16" t="s">
        <v>1489</v>
      </c>
      <c r="C630" s="16" t="s">
        <v>1490</v>
      </c>
      <c r="D630" s="16"/>
      <c r="E630" s="16" t="s">
        <v>1490</v>
      </c>
      <c r="F630" s="16" t="s">
        <v>1491</v>
      </c>
      <c r="G630" s="17">
        <v>29469</v>
      </c>
      <c r="H630" s="13" t="s">
        <v>47</v>
      </c>
      <c r="I630" s="17">
        <v>2</v>
      </c>
      <c r="J630" s="13"/>
      <c r="K630" s="18" t="s">
        <v>301</v>
      </c>
      <c r="L630" s="18" t="s">
        <v>49</v>
      </c>
      <c r="M630" s="14" t="s">
        <v>84</v>
      </c>
      <c r="N630" s="15">
        <v>88.97</v>
      </c>
      <c r="O630" s="15" cm="1">
        <f t="array" ref="O630">N630*0.25+N630</f>
        <v>111.21250000000001</v>
      </c>
      <c r="P630" s="15" cm="1">
        <f t="array" ref="P630">O630*1.1765</f>
        <v>130.84150625000001</v>
      </c>
      <c r="Q630" s="13" t="s">
        <v>64</v>
      </c>
      <c r="R630" s="13" t="s">
        <v>65</v>
      </c>
      <c r="S630" s="13"/>
      <c r="T630" s="13"/>
      <c r="U630" s="13"/>
      <c r="V630" s="13"/>
      <c r="W630" s="13"/>
      <c r="X630" s="13"/>
      <c r="Y630" s="16" t="s">
        <v>140</v>
      </c>
      <c r="Z630" s="13" t="s">
        <v>53</v>
      </c>
      <c r="AA630" s="13" t="s">
        <v>54</v>
      </c>
      <c r="AB630" s="13" t="s">
        <v>64</v>
      </c>
      <c r="AC630" s="19">
        <v>0</v>
      </c>
      <c r="AD630" s="19">
        <v>29</v>
      </c>
      <c r="AE630" s="13" t="s">
        <v>56</v>
      </c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</row>
    <row r="631" spans="1:48" x14ac:dyDescent="0.15">
      <c r="A631" s="13" t="b">
        <v>0</v>
      </c>
      <c r="B631" s="16" t="s">
        <v>1469</v>
      </c>
      <c r="C631" s="16" t="s">
        <v>1470</v>
      </c>
      <c r="D631" s="16"/>
      <c r="E631" s="16" t="s">
        <v>1470</v>
      </c>
      <c r="F631" s="16" t="s">
        <v>1471</v>
      </c>
      <c r="G631" s="17">
        <v>29472</v>
      </c>
      <c r="H631" s="13" t="s">
        <v>47</v>
      </c>
      <c r="I631" s="17">
        <v>2</v>
      </c>
      <c r="J631" s="13"/>
      <c r="K631" s="18" t="s">
        <v>48</v>
      </c>
      <c r="L631" s="18" t="s">
        <v>49</v>
      </c>
      <c r="M631" s="14" t="s">
        <v>84</v>
      </c>
      <c r="N631" s="15">
        <v>123.27</v>
      </c>
      <c r="O631" s="15" cm="1">
        <f t="array" ref="O631">N631*0.25+N631</f>
        <v>154.08750000000001</v>
      </c>
      <c r="P631" s="15" cm="1">
        <f t="array" ref="P631">O631*1.1765</f>
        <v>181.28394375000002</v>
      </c>
      <c r="Q631" s="13" t="s">
        <v>64</v>
      </c>
      <c r="R631" s="13" t="s">
        <v>150</v>
      </c>
      <c r="S631" s="13"/>
      <c r="T631" s="13"/>
      <c r="U631" s="13"/>
      <c r="V631" s="13"/>
      <c r="W631" s="13"/>
      <c r="X631" s="13"/>
      <c r="Y631" s="16" t="s">
        <v>140</v>
      </c>
      <c r="Z631" s="13" t="s">
        <v>53</v>
      </c>
      <c r="AA631" s="13" t="s">
        <v>54</v>
      </c>
      <c r="AB631" s="13" t="s">
        <v>64</v>
      </c>
      <c r="AC631" s="19">
        <v>0</v>
      </c>
      <c r="AD631" s="19">
        <v>30</v>
      </c>
      <c r="AE631" s="13" t="s">
        <v>56</v>
      </c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</row>
    <row r="632" spans="1:48" x14ac:dyDescent="0.15">
      <c r="A632" s="13" t="b">
        <v>0</v>
      </c>
      <c r="B632" s="16" t="s">
        <v>567</v>
      </c>
      <c r="C632" s="16" t="s">
        <v>568</v>
      </c>
      <c r="D632" s="16"/>
      <c r="E632" s="16" t="s">
        <v>568</v>
      </c>
      <c r="F632" s="16" t="s">
        <v>569</v>
      </c>
      <c r="G632" s="17">
        <v>29467</v>
      </c>
      <c r="H632" s="13" t="s">
        <v>47</v>
      </c>
      <c r="I632" s="17">
        <v>2</v>
      </c>
      <c r="J632" s="13"/>
      <c r="K632" s="105" t="s">
        <v>62</v>
      </c>
      <c r="L632" s="18" t="s">
        <v>49</v>
      </c>
      <c r="M632" s="14" t="s">
        <v>84</v>
      </c>
      <c r="N632" s="15">
        <v>78.400000000000006</v>
      </c>
      <c r="O632" s="15" cm="1">
        <f t="array" ref="O632">N632*0.25+N632</f>
        <v>98</v>
      </c>
      <c r="P632" s="15" cm="1">
        <f t="array" ref="P632">O632*1.1765</f>
        <v>115.29700000000001</v>
      </c>
      <c r="Q632" s="13" t="s">
        <v>64</v>
      </c>
      <c r="R632" s="13" t="s">
        <v>570</v>
      </c>
      <c r="S632" s="13"/>
      <c r="T632" s="13"/>
      <c r="U632" s="13"/>
      <c r="V632" s="13"/>
      <c r="W632" s="13"/>
      <c r="X632" s="13"/>
      <c r="Y632" s="16" t="s">
        <v>140</v>
      </c>
      <c r="Z632" s="13" t="s">
        <v>53</v>
      </c>
      <c r="AA632" s="13" t="s">
        <v>54</v>
      </c>
      <c r="AB632" s="13" t="s">
        <v>64</v>
      </c>
      <c r="AC632" s="19">
        <v>12</v>
      </c>
      <c r="AD632" s="19">
        <v>84</v>
      </c>
      <c r="AE632" s="13" t="s">
        <v>56</v>
      </c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</row>
    <row r="633" spans="1:48" x14ac:dyDescent="0.15">
      <c r="A633" s="29"/>
      <c r="B633" s="29"/>
      <c r="C633" s="29"/>
      <c r="D633" s="29"/>
      <c r="E633" s="29" t="s">
        <v>1525</v>
      </c>
      <c r="F633" s="29"/>
      <c r="G633" s="29"/>
      <c r="H633" s="29"/>
      <c r="I633" s="29"/>
      <c r="J633" s="29"/>
      <c r="K633" s="33"/>
      <c r="L633" s="33"/>
      <c r="M633" s="33"/>
      <c r="N633" s="34"/>
      <c r="O633" s="34"/>
      <c r="P633" s="34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</row>
    <row r="634" spans="1:48" x14ac:dyDescent="0.15">
      <c r="A634" s="13" t="b">
        <v>0</v>
      </c>
      <c r="B634" s="16" t="s">
        <v>2610</v>
      </c>
      <c r="C634" s="16" t="s">
        <v>2611</v>
      </c>
      <c r="D634" s="16"/>
      <c r="E634" s="16" t="s">
        <v>2611</v>
      </c>
      <c r="F634" s="16" t="s">
        <v>1512</v>
      </c>
      <c r="G634" s="17">
        <v>29732</v>
      </c>
      <c r="H634" s="13" t="s">
        <v>47</v>
      </c>
      <c r="I634" s="17">
        <v>2</v>
      </c>
      <c r="J634" s="13"/>
      <c r="K634" s="18" t="s">
        <v>1408</v>
      </c>
      <c r="L634" s="18" t="s">
        <v>49</v>
      </c>
      <c r="M634" s="14" t="s">
        <v>84</v>
      </c>
      <c r="N634" s="15">
        <v>91.48</v>
      </c>
      <c r="O634" s="15" cm="1">
        <f t="array" ref="O634">N634*0.25+N634</f>
        <v>114.35000000000001</v>
      </c>
      <c r="P634" s="15" cm="1">
        <f t="array" ref="P634">O634*1.1765</f>
        <v>134.53277500000002</v>
      </c>
      <c r="Q634" s="13" t="s">
        <v>64</v>
      </c>
      <c r="R634" s="13" t="s">
        <v>65</v>
      </c>
      <c r="S634" s="13"/>
      <c r="T634" s="13"/>
      <c r="U634" s="13"/>
      <c r="V634" s="13"/>
      <c r="W634" s="13"/>
      <c r="X634" s="13"/>
      <c r="Y634" s="16" t="s">
        <v>140</v>
      </c>
      <c r="Z634" s="13" t="s">
        <v>54</v>
      </c>
      <c r="AA634" s="13" t="s">
        <v>54</v>
      </c>
      <c r="AB634" s="13" t="s">
        <v>64</v>
      </c>
      <c r="AC634" s="19">
        <v>0</v>
      </c>
      <c r="AD634" s="19">
        <v>12</v>
      </c>
      <c r="AE634" s="13" t="s">
        <v>56</v>
      </c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</row>
    <row r="635" spans="1:48" x14ac:dyDescent="0.15">
      <c r="A635" s="13" t="b">
        <v>0</v>
      </c>
      <c r="B635" s="16" t="s">
        <v>2444</v>
      </c>
      <c r="C635" s="16" t="s">
        <v>2445</v>
      </c>
      <c r="D635" s="16"/>
      <c r="E635" s="16" t="s">
        <v>2445</v>
      </c>
      <c r="F635" s="16" t="s">
        <v>2446</v>
      </c>
      <c r="G635" s="17">
        <v>29736</v>
      </c>
      <c r="H635" s="13" t="s">
        <v>47</v>
      </c>
      <c r="I635" s="17">
        <v>2</v>
      </c>
      <c r="J635" s="13"/>
      <c r="K635" s="18" t="s">
        <v>1707</v>
      </c>
      <c r="L635" s="18" t="s">
        <v>49</v>
      </c>
      <c r="M635" s="14" t="s">
        <v>84</v>
      </c>
      <c r="N635" s="15">
        <v>119.36</v>
      </c>
      <c r="O635" s="15" cm="1">
        <f t="array" ref="O635">N635*0.25+N635</f>
        <v>149.19999999999999</v>
      </c>
      <c r="P635" s="15" cm="1">
        <f t="array" ref="P635">O635*1.1765</f>
        <v>175.53380000000001</v>
      </c>
      <c r="Q635" s="13" t="s">
        <v>64</v>
      </c>
      <c r="R635" s="13" t="s">
        <v>150</v>
      </c>
      <c r="S635" s="13"/>
      <c r="T635" s="13"/>
      <c r="U635" s="13"/>
      <c r="V635" s="13"/>
      <c r="W635" s="13"/>
      <c r="X635" s="13"/>
      <c r="Y635" s="16" t="s">
        <v>140</v>
      </c>
      <c r="Z635" s="13" t="s">
        <v>54</v>
      </c>
      <c r="AA635" s="13" t="s">
        <v>54</v>
      </c>
      <c r="AB635" s="13" t="s">
        <v>64</v>
      </c>
      <c r="AC635" s="19">
        <v>0</v>
      </c>
      <c r="AD635" s="19">
        <v>15</v>
      </c>
      <c r="AE635" s="13" t="s">
        <v>56</v>
      </c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</row>
    <row r="636" spans="1:48" x14ac:dyDescent="0.15">
      <c r="A636" s="13" t="b">
        <v>0</v>
      </c>
      <c r="B636" s="16" t="s">
        <v>2432</v>
      </c>
      <c r="C636" s="16" t="s">
        <v>2433</v>
      </c>
      <c r="D636" s="16"/>
      <c r="E636" s="16" t="s">
        <v>2433</v>
      </c>
      <c r="F636" s="16" t="s">
        <v>2434</v>
      </c>
      <c r="G636" s="17">
        <v>29735</v>
      </c>
      <c r="H636" s="13" t="s">
        <v>47</v>
      </c>
      <c r="I636" s="17">
        <v>2</v>
      </c>
      <c r="J636" s="13"/>
      <c r="K636" s="18" t="s">
        <v>1317</v>
      </c>
      <c r="L636" s="18" t="s">
        <v>49</v>
      </c>
      <c r="M636" s="14" t="s">
        <v>84</v>
      </c>
      <c r="N636" s="15">
        <v>117.57</v>
      </c>
      <c r="O636" s="15" cm="1">
        <f t="array" ref="O636">N636*0.25+N636</f>
        <v>146.96249999999998</v>
      </c>
      <c r="P636" s="15" cm="1">
        <f t="array" ref="P636">O636*1.1765</f>
        <v>172.90138124999999</v>
      </c>
      <c r="Q636" s="13" t="s">
        <v>64</v>
      </c>
      <c r="R636" s="13" t="s">
        <v>65</v>
      </c>
      <c r="S636" s="13"/>
      <c r="T636" s="13"/>
      <c r="U636" s="13"/>
      <c r="V636" s="13"/>
      <c r="W636" s="13"/>
      <c r="X636" s="13"/>
      <c r="Y636" s="16" t="s">
        <v>140</v>
      </c>
      <c r="Z636" s="13" t="s">
        <v>54</v>
      </c>
      <c r="AA636" s="13" t="s">
        <v>54</v>
      </c>
      <c r="AB636" s="13" t="s">
        <v>64</v>
      </c>
      <c r="AC636" s="19">
        <v>0</v>
      </c>
      <c r="AD636" s="19">
        <v>12</v>
      </c>
      <c r="AE636" s="13" t="s">
        <v>56</v>
      </c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</row>
    <row r="637" spans="1:48" x14ac:dyDescent="0.15">
      <c r="A637" s="13" t="b">
        <v>0</v>
      </c>
      <c r="B637" s="16" t="s">
        <v>2416</v>
      </c>
      <c r="C637" s="16" t="s">
        <v>2417</v>
      </c>
      <c r="D637" s="16"/>
      <c r="E637" s="16" t="s">
        <v>2417</v>
      </c>
      <c r="F637" s="16" t="s">
        <v>2418</v>
      </c>
      <c r="G637" s="17">
        <v>29738</v>
      </c>
      <c r="H637" s="13" t="s">
        <v>47</v>
      </c>
      <c r="I637" s="17">
        <v>2</v>
      </c>
      <c r="J637" s="13"/>
      <c r="K637" s="18" t="s">
        <v>1331</v>
      </c>
      <c r="L637" s="18" t="s">
        <v>49</v>
      </c>
      <c r="M637" s="14" t="s">
        <v>84</v>
      </c>
      <c r="N637" s="15">
        <v>138.37</v>
      </c>
      <c r="O637" s="15" cm="1">
        <f t="array" ref="O637">N637*0.25+N637</f>
        <v>172.96250000000001</v>
      </c>
      <c r="P637" s="15" cm="1">
        <f t="array" ref="P637">O637*1.1765</f>
        <v>203.49038125000001</v>
      </c>
      <c r="Q637" s="13" t="s">
        <v>64</v>
      </c>
      <c r="R637" s="13" t="s">
        <v>150</v>
      </c>
      <c r="S637" s="13"/>
      <c r="T637" s="13"/>
      <c r="U637" s="13"/>
      <c r="V637" s="13"/>
      <c r="W637" s="13"/>
      <c r="X637" s="13"/>
      <c r="Y637" s="16" t="s">
        <v>140</v>
      </c>
      <c r="Z637" s="13" t="s">
        <v>54</v>
      </c>
      <c r="AA637" s="13" t="s">
        <v>54</v>
      </c>
      <c r="AB637" s="13" t="s">
        <v>64</v>
      </c>
      <c r="AC637" s="19">
        <v>0</v>
      </c>
      <c r="AD637" s="19">
        <v>3</v>
      </c>
      <c r="AE637" s="13" t="s">
        <v>56</v>
      </c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</row>
    <row r="638" spans="1:48" x14ac:dyDescent="0.15">
      <c r="A638" s="13" t="b">
        <v>0</v>
      </c>
      <c r="B638" s="16" t="s">
        <v>2419</v>
      </c>
      <c r="C638" s="16" t="s">
        <v>2420</v>
      </c>
      <c r="D638" s="16"/>
      <c r="E638" s="16" t="s">
        <v>2420</v>
      </c>
      <c r="F638" s="16" t="s">
        <v>2421</v>
      </c>
      <c r="G638" s="17">
        <v>29733</v>
      </c>
      <c r="H638" s="13" t="s">
        <v>47</v>
      </c>
      <c r="I638" s="17">
        <v>2</v>
      </c>
      <c r="J638" s="13"/>
      <c r="K638" s="18" t="s">
        <v>62</v>
      </c>
      <c r="L638" s="18" t="s">
        <v>49</v>
      </c>
      <c r="M638" s="14" t="s">
        <v>84</v>
      </c>
      <c r="N638" s="15">
        <v>68.56</v>
      </c>
      <c r="O638" s="15" cm="1">
        <f t="array" ref="O638">N638*0.25+N638</f>
        <v>85.7</v>
      </c>
      <c r="P638" s="15" cm="1">
        <f t="array" ref="P638">O638*1.1765</f>
        <v>100.82605000000001</v>
      </c>
      <c r="Q638" s="13" t="s">
        <v>64</v>
      </c>
      <c r="R638" s="13" t="s">
        <v>150</v>
      </c>
      <c r="S638" s="13"/>
      <c r="T638" s="13"/>
      <c r="U638" s="13"/>
      <c r="V638" s="13"/>
      <c r="W638" s="13"/>
      <c r="X638" s="13"/>
      <c r="Y638" s="16" t="s">
        <v>140</v>
      </c>
      <c r="Z638" s="13" t="s">
        <v>54</v>
      </c>
      <c r="AA638" s="13" t="s">
        <v>54</v>
      </c>
      <c r="AB638" s="13" t="s">
        <v>64</v>
      </c>
      <c r="AC638" s="19">
        <v>0</v>
      </c>
      <c r="AD638" s="19">
        <v>5</v>
      </c>
      <c r="AE638" s="13" t="s">
        <v>56</v>
      </c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</row>
    <row r="639" spans="1:48" x14ac:dyDescent="0.15">
      <c r="A639" s="13" t="b">
        <v>0</v>
      </c>
      <c r="B639" s="16" t="s">
        <v>2422</v>
      </c>
      <c r="C639" s="16" t="s">
        <v>2423</v>
      </c>
      <c r="D639" s="16"/>
      <c r="E639" s="16" t="s">
        <v>2423</v>
      </c>
      <c r="F639" s="16" t="s">
        <v>2424</v>
      </c>
      <c r="G639" s="17">
        <v>29739</v>
      </c>
      <c r="H639" s="13" t="s">
        <v>47</v>
      </c>
      <c r="I639" s="17">
        <v>2</v>
      </c>
      <c r="J639" s="13"/>
      <c r="K639" s="18" t="s">
        <v>62</v>
      </c>
      <c r="L639" s="18" t="s">
        <v>49</v>
      </c>
      <c r="M639" s="14" t="s">
        <v>84</v>
      </c>
      <c r="N639" s="15">
        <v>109.24</v>
      </c>
      <c r="O639" s="15" cm="1">
        <f t="array" ref="O639">N639*0.25+N639</f>
        <v>136.54999999999998</v>
      </c>
      <c r="P639" s="15" cm="1">
        <f t="array" ref="P639">O639*1.1765</f>
        <v>160.65107499999999</v>
      </c>
      <c r="Q639" s="13" t="s">
        <v>64</v>
      </c>
      <c r="R639" s="13" t="s">
        <v>72</v>
      </c>
      <c r="S639" s="13"/>
      <c r="T639" s="13"/>
      <c r="U639" s="13"/>
      <c r="V639" s="13"/>
      <c r="W639" s="13"/>
      <c r="X639" s="13"/>
      <c r="Y639" s="16" t="s">
        <v>140</v>
      </c>
      <c r="Z639" s="13" t="s">
        <v>54</v>
      </c>
      <c r="AA639" s="13" t="s">
        <v>54</v>
      </c>
      <c r="AB639" s="13" t="s">
        <v>64</v>
      </c>
      <c r="AC639" s="19">
        <v>0</v>
      </c>
      <c r="AD639" s="19">
        <v>20</v>
      </c>
      <c r="AE639" s="13" t="s">
        <v>56</v>
      </c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</row>
    <row r="640" spans="1:48" x14ac:dyDescent="0.15">
      <c r="A640" s="13" t="b">
        <v>0</v>
      </c>
      <c r="B640" s="16" t="s">
        <v>2425</v>
      </c>
      <c r="C640" s="16" t="s">
        <v>2426</v>
      </c>
      <c r="D640" s="16"/>
      <c r="E640" s="16" t="s">
        <v>2426</v>
      </c>
      <c r="F640" s="16" t="s">
        <v>2427</v>
      </c>
      <c r="G640" s="17">
        <v>29734</v>
      </c>
      <c r="H640" s="13" t="s">
        <v>47</v>
      </c>
      <c r="I640" s="17">
        <v>2</v>
      </c>
      <c r="J640" s="13"/>
      <c r="K640" s="18" t="s">
        <v>62</v>
      </c>
      <c r="L640" s="18" t="s">
        <v>49</v>
      </c>
      <c r="M640" s="14" t="s">
        <v>84</v>
      </c>
      <c r="N640" s="15">
        <v>74.239999999999995</v>
      </c>
      <c r="O640" s="15" cm="1">
        <f t="array" ref="O640">N640*0.25+N640</f>
        <v>92.8</v>
      </c>
      <c r="P640" s="15" cm="1">
        <f t="array" ref="P640">O640*1.1765</f>
        <v>109.17920000000001</v>
      </c>
      <c r="Q640" s="13" t="s">
        <v>64</v>
      </c>
      <c r="R640" s="13" t="s">
        <v>570</v>
      </c>
      <c r="S640" s="13"/>
      <c r="T640" s="13"/>
      <c r="U640" s="13"/>
      <c r="V640" s="13"/>
      <c r="W640" s="13"/>
      <c r="X640" s="13"/>
      <c r="Y640" s="16" t="s">
        <v>140</v>
      </c>
      <c r="Z640" s="13" t="s">
        <v>54</v>
      </c>
      <c r="AA640" s="13" t="s">
        <v>54</v>
      </c>
      <c r="AB640" s="13" t="s">
        <v>64</v>
      </c>
      <c r="AC640" s="19">
        <v>0</v>
      </c>
      <c r="AD640" s="19">
        <v>24</v>
      </c>
      <c r="AE640" s="13" t="s">
        <v>56</v>
      </c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</row>
    <row r="641" spans="1:48" x14ac:dyDescent="0.15">
      <c r="A641" s="29"/>
      <c r="B641" s="29"/>
      <c r="C641" s="29"/>
      <c r="D641" s="29"/>
      <c r="E641" s="29" t="s">
        <v>1548</v>
      </c>
      <c r="F641" s="29"/>
      <c r="G641" s="29"/>
      <c r="H641" s="29"/>
      <c r="I641" s="29"/>
      <c r="J641" s="29"/>
      <c r="K641" s="33"/>
      <c r="L641" s="33"/>
      <c r="M641" s="33"/>
      <c r="N641" s="34"/>
      <c r="O641" s="34"/>
      <c r="P641" s="34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</row>
    <row r="642" spans="1:48" x14ac:dyDescent="0.15">
      <c r="A642" s="13" t="b">
        <v>0</v>
      </c>
      <c r="B642" s="16" t="s">
        <v>2447</v>
      </c>
      <c r="C642" s="16" t="s">
        <v>2448</v>
      </c>
      <c r="D642" s="16"/>
      <c r="E642" s="16" t="s">
        <v>2448</v>
      </c>
      <c r="F642" s="16" t="s">
        <v>2449</v>
      </c>
      <c r="G642" s="17">
        <v>29759</v>
      </c>
      <c r="H642" s="13" t="s">
        <v>47</v>
      </c>
      <c r="I642" s="17">
        <v>2</v>
      </c>
      <c r="J642" s="13"/>
      <c r="K642" s="105" t="s">
        <v>62</v>
      </c>
      <c r="L642" s="18" t="s">
        <v>49</v>
      </c>
      <c r="M642" s="14" t="s">
        <v>84</v>
      </c>
      <c r="N642" s="15">
        <v>121.27</v>
      </c>
      <c r="O642" s="15" cm="1">
        <f t="array" ref="O642">N642*0.25+N642</f>
        <v>151.58750000000001</v>
      </c>
      <c r="P642" s="15" cm="1">
        <f t="array" ref="P642">O642*1.1765</f>
        <v>178.34269375000002</v>
      </c>
      <c r="Q642" s="13" t="s">
        <v>64</v>
      </c>
      <c r="R642" s="13" t="s">
        <v>150</v>
      </c>
      <c r="S642" s="13"/>
      <c r="T642" s="13"/>
      <c r="U642" s="13"/>
      <c r="V642" s="13"/>
      <c r="W642" s="13"/>
      <c r="X642" s="13"/>
      <c r="Y642" s="16" t="s">
        <v>140</v>
      </c>
      <c r="Z642" s="13" t="s">
        <v>53</v>
      </c>
      <c r="AA642" s="13" t="s">
        <v>53</v>
      </c>
      <c r="AB642" s="13" t="s">
        <v>64</v>
      </c>
      <c r="AC642" s="19">
        <v>0</v>
      </c>
      <c r="AD642" s="19">
        <v>12</v>
      </c>
      <c r="AE642" s="13" t="s">
        <v>56</v>
      </c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</row>
    <row r="643" spans="1:48" x14ac:dyDescent="0.15">
      <c r="A643" s="13" t="b">
        <v>0</v>
      </c>
      <c r="B643" s="16" t="s">
        <v>2453</v>
      </c>
      <c r="C643" s="16" t="s">
        <v>2454</v>
      </c>
      <c r="D643" s="16"/>
      <c r="E643" s="16" t="s">
        <v>2454</v>
      </c>
      <c r="F643" s="16" t="s">
        <v>2455</v>
      </c>
      <c r="G643" s="17">
        <v>29762</v>
      </c>
      <c r="H643" s="13" t="s">
        <v>47</v>
      </c>
      <c r="I643" s="17">
        <v>2</v>
      </c>
      <c r="J643" s="13"/>
      <c r="K643" s="18" t="s">
        <v>62</v>
      </c>
      <c r="L643" s="18" t="s">
        <v>49</v>
      </c>
      <c r="M643" s="14" t="s">
        <v>84</v>
      </c>
      <c r="N643" s="15">
        <v>87.39</v>
      </c>
      <c r="O643" s="15" cm="1">
        <f t="array" ref="O643">N643*0.25+N643</f>
        <v>109.2375</v>
      </c>
      <c r="P643" s="15" cm="1">
        <f t="array" ref="P643">O643*1.1765</f>
        <v>128.51791875000001</v>
      </c>
      <c r="Q643" s="13" t="s">
        <v>64</v>
      </c>
      <c r="R643" s="13" t="s">
        <v>72</v>
      </c>
      <c r="S643" s="13"/>
      <c r="T643" s="13"/>
      <c r="U643" s="13"/>
      <c r="V643" s="13"/>
      <c r="W643" s="13"/>
      <c r="X643" s="13"/>
      <c r="Y643" s="16" t="s">
        <v>140</v>
      </c>
      <c r="Z643" s="13" t="s">
        <v>53</v>
      </c>
      <c r="AA643" s="13" t="s">
        <v>53</v>
      </c>
      <c r="AB643" s="13" t="s">
        <v>64</v>
      </c>
      <c r="AC643" s="19">
        <v>0</v>
      </c>
      <c r="AD643" s="19">
        <v>12</v>
      </c>
      <c r="AE643" s="13" t="s">
        <v>56</v>
      </c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</row>
    <row r="644" spans="1:48" x14ac:dyDescent="0.15">
      <c r="A644" s="13" t="b">
        <v>0</v>
      </c>
      <c r="B644" s="16" t="s">
        <v>2450</v>
      </c>
      <c r="C644" s="16" t="s">
        <v>1543</v>
      </c>
      <c r="D644" s="16"/>
      <c r="E644" s="16" t="s">
        <v>1543</v>
      </c>
      <c r="F644" s="16" t="s">
        <v>2451</v>
      </c>
      <c r="G644" s="17">
        <v>29760</v>
      </c>
      <c r="H644" s="13" t="s">
        <v>47</v>
      </c>
      <c r="I644" s="17">
        <v>2</v>
      </c>
      <c r="J644" s="13"/>
      <c r="K644" s="18" t="s">
        <v>62</v>
      </c>
      <c r="L644" s="18" t="s">
        <v>627</v>
      </c>
      <c r="M644" s="14" t="s">
        <v>92</v>
      </c>
      <c r="N644" s="15">
        <v>157.5</v>
      </c>
      <c r="O644" s="15" cm="1">
        <f t="array" ref="O644">N644*0.25+N644</f>
        <v>196.875</v>
      </c>
      <c r="P644" s="15" cm="1">
        <f t="array" ref="P644">O644*1.1765</f>
        <v>231.62343750000002</v>
      </c>
      <c r="Q644" s="13" t="s">
        <v>64</v>
      </c>
      <c r="R644" s="13" t="s">
        <v>72</v>
      </c>
      <c r="S644" s="13"/>
      <c r="T644" s="13"/>
      <c r="U644" s="13"/>
      <c r="V644" s="13"/>
      <c r="W644" s="13"/>
      <c r="X644" s="13"/>
      <c r="Y644" s="16" t="s">
        <v>140</v>
      </c>
      <c r="Z644" s="13" t="s">
        <v>53</v>
      </c>
      <c r="AA644" s="13" t="s">
        <v>53</v>
      </c>
      <c r="AB644" s="13" t="s">
        <v>64</v>
      </c>
      <c r="AC644" s="19">
        <v>0</v>
      </c>
      <c r="AD644" s="19">
        <v>8</v>
      </c>
      <c r="AE644" s="13" t="s">
        <v>56</v>
      </c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</row>
    <row r="645" spans="1:48" x14ac:dyDescent="0.15">
      <c r="A645" s="13" t="b">
        <v>0</v>
      </c>
      <c r="B645" s="16" t="s">
        <v>2435</v>
      </c>
      <c r="C645" s="16" t="s">
        <v>2436</v>
      </c>
      <c r="D645" s="16"/>
      <c r="E645" s="16" t="s">
        <v>2436</v>
      </c>
      <c r="F645" s="16" t="s">
        <v>2437</v>
      </c>
      <c r="G645" s="17">
        <v>29758</v>
      </c>
      <c r="H645" s="13" t="s">
        <v>47</v>
      </c>
      <c r="I645" s="17">
        <v>2</v>
      </c>
      <c r="J645" s="13"/>
      <c r="K645" s="18" t="s">
        <v>62</v>
      </c>
      <c r="L645" s="18" t="s">
        <v>49</v>
      </c>
      <c r="M645" s="14" t="s">
        <v>84</v>
      </c>
      <c r="N645" s="15">
        <v>93.17</v>
      </c>
      <c r="O645" s="15" cm="1">
        <f t="array" ref="O645">N645*0.25+N645</f>
        <v>116.46250000000001</v>
      </c>
      <c r="P645" s="15" cm="1">
        <f t="array" ref="P645">O645*1.1765</f>
        <v>137.01813125000001</v>
      </c>
      <c r="Q645" s="13" t="s">
        <v>64</v>
      </c>
      <c r="R645" s="13" t="s">
        <v>150</v>
      </c>
      <c r="S645" s="13"/>
      <c r="T645" s="13"/>
      <c r="U645" s="13"/>
      <c r="V645" s="13"/>
      <c r="W645" s="13"/>
      <c r="X645" s="13"/>
      <c r="Y645" s="16" t="s">
        <v>140</v>
      </c>
      <c r="Z645" s="13" t="s">
        <v>53</v>
      </c>
      <c r="AA645" s="13" t="s">
        <v>53</v>
      </c>
      <c r="AB645" s="13" t="s">
        <v>64</v>
      </c>
      <c r="AC645" s="19">
        <v>0</v>
      </c>
      <c r="AD645" s="19">
        <v>29</v>
      </c>
      <c r="AE645" s="13" t="s">
        <v>56</v>
      </c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</row>
    <row r="646" spans="1:48" x14ac:dyDescent="0.15">
      <c r="A646" s="13" t="b">
        <v>0</v>
      </c>
      <c r="B646" s="16" t="s">
        <v>2441</v>
      </c>
      <c r="C646" s="16" t="s">
        <v>2442</v>
      </c>
      <c r="D646" s="16"/>
      <c r="E646" s="16" t="s">
        <v>2442</v>
      </c>
      <c r="F646" s="16" t="s">
        <v>2443</v>
      </c>
      <c r="G646" s="17">
        <v>29756</v>
      </c>
      <c r="H646" s="13" t="s">
        <v>47</v>
      </c>
      <c r="I646" s="17">
        <v>2</v>
      </c>
      <c r="J646" s="13"/>
      <c r="K646" s="18" t="s">
        <v>1535</v>
      </c>
      <c r="L646" s="18" t="s">
        <v>49</v>
      </c>
      <c r="M646" s="14" t="s">
        <v>50</v>
      </c>
      <c r="N646" s="15">
        <v>0</v>
      </c>
      <c r="O646" s="15" cm="1">
        <f t="array" ref="O646">N646*0.25+N646</f>
        <v>0</v>
      </c>
      <c r="P646" s="15" cm="1">
        <f t="array" ref="P646">O646*1.1765</f>
        <v>0</v>
      </c>
      <c r="Q646" s="13" t="s">
        <v>64</v>
      </c>
      <c r="R646" s="13" t="s">
        <v>72</v>
      </c>
      <c r="S646" s="13"/>
      <c r="T646" s="13"/>
      <c r="U646" s="13"/>
      <c r="V646" s="13"/>
      <c r="W646" s="13"/>
      <c r="X646" s="13"/>
      <c r="Y646" s="16" t="s">
        <v>140</v>
      </c>
      <c r="Z646" s="13" t="s">
        <v>53</v>
      </c>
      <c r="AA646" s="13" t="s">
        <v>53</v>
      </c>
      <c r="AB646" s="13" t="s">
        <v>64</v>
      </c>
      <c r="AC646" s="19">
        <v>0</v>
      </c>
      <c r="AD646" s="19">
        <v>12</v>
      </c>
      <c r="AE646" s="13" t="s">
        <v>56</v>
      </c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</row>
    <row r="647" spans="1:48" x14ac:dyDescent="0.15">
      <c r="A647" s="13" t="b">
        <v>0</v>
      </c>
      <c r="B647" s="16" t="s">
        <v>1532</v>
      </c>
      <c r="C647" s="16" t="s">
        <v>1533</v>
      </c>
      <c r="D647" s="16"/>
      <c r="E647" s="16" t="s">
        <v>1533</v>
      </c>
      <c r="F647" s="16" t="s">
        <v>1534</v>
      </c>
      <c r="G647" s="17">
        <v>29763</v>
      </c>
      <c r="H647" s="13" t="s">
        <v>47</v>
      </c>
      <c r="I647" s="17">
        <v>2</v>
      </c>
      <c r="J647" s="13"/>
      <c r="K647" s="18" t="s">
        <v>1535</v>
      </c>
      <c r="L647" s="18" t="s">
        <v>49</v>
      </c>
      <c r="M647" s="14" t="s">
        <v>50</v>
      </c>
      <c r="N647" s="15">
        <v>0</v>
      </c>
      <c r="O647" s="15" cm="1">
        <f t="array" ref="O647">N647*0.25+N647</f>
        <v>0</v>
      </c>
      <c r="P647" s="15" cm="1">
        <f t="array" ref="P647">O647*1.1765</f>
        <v>0</v>
      </c>
      <c r="Q647" s="13" t="s">
        <v>64</v>
      </c>
      <c r="R647" s="13" t="s">
        <v>72</v>
      </c>
      <c r="S647" s="13"/>
      <c r="T647" s="13"/>
      <c r="U647" s="13"/>
      <c r="V647" s="13"/>
      <c r="W647" s="13"/>
      <c r="X647" s="13"/>
      <c r="Y647" s="16" t="s">
        <v>140</v>
      </c>
      <c r="Z647" s="13" t="s">
        <v>53</v>
      </c>
      <c r="AA647" s="13" t="s">
        <v>53</v>
      </c>
      <c r="AB647" s="13" t="s">
        <v>64</v>
      </c>
      <c r="AC647" s="19">
        <v>0</v>
      </c>
      <c r="AD647" s="19">
        <v>4</v>
      </c>
      <c r="AE647" s="13" t="s">
        <v>56</v>
      </c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</row>
    <row r="648" spans="1:48" x14ac:dyDescent="0.15">
      <c r="A648" s="13" t="b">
        <v>0</v>
      </c>
      <c r="B648" s="16" t="s">
        <v>1542</v>
      </c>
      <c r="C648" s="16" t="s">
        <v>1543</v>
      </c>
      <c r="D648" s="16"/>
      <c r="E648" s="16" t="s">
        <v>1543</v>
      </c>
      <c r="F648" s="16" t="s">
        <v>1544</v>
      </c>
      <c r="G648" s="17">
        <v>29761</v>
      </c>
      <c r="H648" s="13" t="s">
        <v>47</v>
      </c>
      <c r="I648" s="17">
        <v>2</v>
      </c>
      <c r="J648" s="13"/>
      <c r="K648" s="18" t="s">
        <v>62</v>
      </c>
      <c r="L648" s="18" t="s">
        <v>49</v>
      </c>
      <c r="M648" s="14" t="s">
        <v>84</v>
      </c>
      <c r="N648" s="15">
        <v>72.900000000000006</v>
      </c>
      <c r="O648" s="15" cm="1">
        <f t="array" ref="O648">N648*0.25+N648</f>
        <v>91.125</v>
      </c>
      <c r="P648" s="15" cm="1">
        <f t="array" ref="P648">O648*1.1765</f>
        <v>107.20856250000001</v>
      </c>
      <c r="Q648" s="13" t="s">
        <v>64</v>
      </c>
      <c r="R648" s="13" t="s">
        <v>72</v>
      </c>
      <c r="S648" s="13"/>
      <c r="T648" s="13"/>
      <c r="U648" s="13"/>
      <c r="V648" s="13"/>
      <c r="W648" s="13"/>
      <c r="X648" s="13"/>
      <c r="Y648" s="16" t="s">
        <v>140</v>
      </c>
      <c r="Z648" s="13" t="s">
        <v>53</v>
      </c>
      <c r="AA648" s="13" t="s">
        <v>53</v>
      </c>
      <c r="AB648" s="13" t="s">
        <v>64</v>
      </c>
      <c r="AC648" s="19">
        <v>0</v>
      </c>
      <c r="AD648" s="19">
        <v>33</v>
      </c>
      <c r="AE648" s="13" t="s">
        <v>56</v>
      </c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</row>
    <row r="649" spans="1:48" x14ac:dyDescent="0.15">
      <c r="A649" s="29"/>
      <c r="B649" s="29"/>
      <c r="C649" s="29"/>
      <c r="D649" s="29"/>
      <c r="E649" s="29" t="s">
        <v>1569</v>
      </c>
      <c r="F649" s="29"/>
      <c r="G649" s="29"/>
      <c r="H649" s="29"/>
      <c r="I649" s="29"/>
      <c r="J649" s="29"/>
      <c r="K649" s="33"/>
      <c r="L649" s="33"/>
      <c r="M649" s="33"/>
      <c r="N649" s="34"/>
      <c r="O649" s="34"/>
      <c r="P649" s="34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</row>
    <row r="650" spans="1:48" x14ac:dyDescent="0.15">
      <c r="A650" s="13" t="b">
        <v>0</v>
      </c>
      <c r="B650" s="16" t="s">
        <v>4531</v>
      </c>
      <c r="C650" s="16" t="s">
        <v>4532</v>
      </c>
      <c r="D650" s="16"/>
      <c r="E650" s="16" t="s">
        <v>4532</v>
      </c>
      <c r="F650" s="16" t="s">
        <v>4533</v>
      </c>
      <c r="G650" s="17">
        <v>29791</v>
      </c>
      <c r="H650" s="13" t="s">
        <v>47</v>
      </c>
      <c r="I650" s="17">
        <v>2</v>
      </c>
      <c r="J650" s="13"/>
      <c r="K650" s="18" t="s">
        <v>1535</v>
      </c>
      <c r="L650" s="18" t="s">
        <v>627</v>
      </c>
      <c r="M650" s="14" t="s">
        <v>84</v>
      </c>
      <c r="N650" s="15">
        <v>339.22</v>
      </c>
      <c r="O650" s="15" cm="1">
        <f t="array" ref="O650">N650*0.25+N650</f>
        <v>424.02500000000003</v>
      </c>
      <c r="P650" s="15" cm="1">
        <f t="array" ref="P650">O650*1.1765</f>
        <v>498.8654125000001</v>
      </c>
      <c r="Q650" s="13" t="s">
        <v>64</v>
      </c>
      <c r="R650" s="13" t="s">
        <v>72</v>
      </c>
      <c r="S650" s="13"/>
      <c r="T650" s="13"/>
      <c r="U650" s="13"/>
      <c r="V650" s="13"/>
      <c r="W650" s="13"/>
      <c r="X650" s="13"/>
      <c r="Y650" s="16" t="s">
        <v>140</v>
      </c>
      <c r="Z650" s="13" t="s">
        <v>53</v>
      </c>
      <c r="AA650" s="13" t="s">
        <v>54</v>
      </c>
      <c r="AB650" s="13" t="s">
        <v>64</v>
      </c>
      <c r="AC650" s="19">
        <v>0</v>
      </c>
      <c r="AD650" s="19">
        <v>3</v>
      </c>
      <c r="AE650" s="13" t="s">
        <v>56</v>
      </c>
      <c r="AF650" s="13"/>
      <c r="AG650" s="13"/>
      <c r="AH650" s="65"/>
      <c r="AI650" s="65"/>
      <c r="AJ650" s="65"/>
      <c r="AK650" s="13"/>
      <c r="AL650" s="65"/>
      <c r="AM650" s="65"/>
      <c r="AN650" s="13"/>
      <c r="AO650" s="13"/>
      <c r="AP650" s="13"/>
      <c r="AQ650" s="13"/>
      <c r="AR650" s="13"/>
      <c r="AS650" s="13"/>
      <c r="AT650" s="13"/>
      <c r="AU650" s="13"/>
      <c r="AV650" s="13"/>
    </row>
    <row r="651" spans="1:48" x14ac:dyDescent="0.15">
      <c r="A651" s="43"/>
      <c r="B651" s="43"/>
      <c r="C651" s="43"/>
      <c r="D651" s="43"/>
      <c r="E651" s="16" t="s">
        <v>274</v>
      </c>
      <c r="F651" s="43"/>
      <c r="G651" s="43"/>
      <c r="H651" s="43"/>
      <c r="I651" s="43"/>
      <c r="J651" s="43"/>
      <c r="K651" s="105" t="s">
        <v>1331</v>
      </c>
      <c r="L651" s="18" t="s">
        <v>49</v>
      </c>
      <c r="M651" s="14" t="s">
        <v>50</v>
      </c>
      <c r="N651" s="15">
        <v>161.55000000000001</v>
      </c>
      <c r="O651" s="15" cm="1">
        <f t="array" ref="O651">N651*0.25+N651</f>
        <v>201.9375</v>
      </c>
      <c r="P651" s="15" cm="1">
        <f t="array" ref="P651">O651*1.1765</f>
        <v>237.57946875000002</v>
      </c>
      <c r="Q651" s="13" t="s">
        <v>64</v>
      </c>
      <c r="R651" s="13" t="s">
        <v>72</v>
      </c>
      <c r="S651" s="13"/>
      <c r="T651" s="13"/>
      <c r="U651" s="13"/>
      <c r="V651" s="13"/>
      <c r="W651" s="13"/>
      <c r="X651" s="13"/>
      <c r="Y651" s="16" t="s">
        <v>140</v>
      </c>
      <c r="Z651" s="13" t="s">
        <v>53</v>
      </c>
      <c r="AA651" s="13" t="s">
        <v>54</v>
      </c>
      <c r="AB651" s="13" t="s">
        <v>64</v>
      </c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</row>
    <row r="652" spans="1:48" x14ac:dyDescent="0.15">
      <c r="A652" s="43"/>
      <c r="B652" s="43"/>
      <c r="C652" s="43"/>
      <c r="D652" s="43"/>
      <c r="E652" s="16" t="s">
        <v>277</v>
      </c>
      <c r="F652" s="43"/>
      <c r="G652" s="43"/>
      <c r="H652" s="43"/>
      <c r="I652" s="43"/>
      <c r="J652" s="43"/>
      <c r="K652" s="105" t="s">
        <v>1317</v>
      </c>
      <c r="L652" s="18" t="s">
        <v>49</v>
      </c>
      <c r="M652" s="14" t="s">
        <v>50</v>
      </c>
      <c r="N652" s="15">
        <v>0</v>
      </c>
      <c r="O652" s="15" cm="1">
        <f t="array" ref="O652">N652*0.25+N652</f>
        <v>0</v>
      </c>
      <c r="P652" s="15" cm="1">
        <f t="array" ref="P652">O652*1.1765</f>
        <v>0</v>
      </c>
      <c r="Q652" s="13" t="s">
        <v>64</v>
      </c>
      <c r="R652" s="13" t="s">
        <v>72</v>
      </c>
      <c r="S652" s="13"/>
      <c r="T652" s="13"/>
      <c r="U652" s="13"/>
      <c r="V652" s="13"/>
      <c r="W652" s="13"/>
      <c r="X652" s="13"/>
      <c r="Y652" s="16" t="s">
        <v>140</v>
      </c>
      <c r="Z652" s="13" t="s">
        <v>53</v>
      </c>
      <c r="AA652" s="13" t="s">
        <v>54</v>
      </c>
      <c r="AB652" s="13" t="s">
        <v>64</v>
      </c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</row>
    <row r="653" spans="1:48" x14ac:dyDescent="0.15">
      <c r="A653" s="13" t="b">
        <v>0</v>
      </c>
      <c r="B653" s="16" t="s">
        <v>1526</v>
      </c>
      <c r="C653" s="16" t="s">
        <v>1527</v>
      </c>
      <c r="D653" s="16"/>
      <c r="E653" s="16" t="s">
        <v>1527</v>
      </c>
      <c r="F653" s="16" t="s">
        <v>1528</v>
      </c>
      <c r="G653" s="17">
        <v>29780</v>
      </c>
      <c r="H653" s="13" t="s">
        <v>47</v>
      </c>
      <c r="I653" s="17">
        <v>2</v>
      </c>
      <c r="J653" s="13"/>
      <c r="K653" s="18" t="s">
        <v>1495</v>
      </c>
      <c r="L653" s="18" t="s">
        <v>49</v>
      </c>
      <c r="M653" s="14" t="s">
        <v>50</v>
      </c>
      <c r="N653" s="15">
        <v>181.22</v>
      </c>
      <c r="O653" s="15" cm="1">
        <f t="array" ref="O653">N653*0.25+N653</f>
        <v>226.52500000000001</v>
      </c>
      <c r="P653" s="15" cm="1">
        <f t="array" ref="P653">O653*1.1765</f>
        <v>266.5066625</v>
      </c>
      <c r="Q653" s="13" t="s">
        <v>64</v>
      </c>
      <c r="R653" s="13" t="s">
        <v>72</v>
      </c>
      <c r="S653" s="13"/>
      <c r="T653" s="13"/>
      <c r="U653" s="13"/>
      <c r="V653" s="13"/>
      <c r="W653" s="13"/>
      <c r="X653" s="13"/>
      <c r="Y653" s="16" t="s">
        <v>140</v>
      </c>
      <c r="Z653" s="13" t="s">
        <v>53</v>
      </c>
      <c r="AA653" s="13" t="s">
        <v>53</v>
      </c>
      <c r="AB653" s="13" t="s">
        <v>64</v>
      </c>
      <c r="AC653" s="19">
        <v>0</v>
      </c>
      <c r="AD653" s="19">
        <v>30</v>
      </c>
      <c r="AE653" s="13" t="s">
        <v>56</v>
      </c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</row>
    <row r="654" spans="1:48" x14ac:dyDescent="0.15">
      <c r="A654" s="13" t="b">
        <v>0</v>
      </c>
      <c r="B654" s="16" t="s">
        <v>1536</v>
      </c>
      <c r="C654" s="16" t="s">
        <v>1537</v>
      </c>
      <c r="D654" s="16"/>
      <c r="E654" s="16" t="s">
        <v>1537</v>
      </c>
      <c r="F654" s="16" t="s">
        <v>1538</v>
      </c>
      <c r="G654" s="17">
        <v>29776</v>
      </c>
      <c r="H654" s="13" t="s">
        <v>47</v>
      </c>
      <c r="I654" s="17">
        <v>2</v>
      </c>
      <c r="J654" s="13"/>
      <c r="K654" s="18" t="s">
        <v>1317</v>
      </c>
      <c r="L654" s="18" t="s">
        <v>49</v>
      </c>
      <c r="M654" s="14" t="s">
        <v>50</v>
      </c>
      <c r="N654" s="15">
        <v>126.87</v>
      </c>
      <c r="O654" s="15" cm="1">
        <f t="array" ref="O654">N654*0.25+N654</f>
        <v>158.58750000000001</v>
      </c>
      <c r="P654" s="15" cm="1">
        <f t="array" ref="P654">O654*1.1765</f>
        <v>186.57819375000003</v>
      </c>
      <c r="Q654" s="13" t="s">
        <v>64</v>
      </c>
      <c r="R654" s="13" t="s">
        <v>72</v>
      </c>
      <c r="S654" s="13"/>
      <c r="T654" s="13"/>
      <c r="U654" s="13"/>
      <c r="V654" s="13"/>
      <c r="W654" s="13"/>
      <c r="X654" s="13"/>
      <c r="Y654" s="16" t="s">
        <v>140</v>
      </c>
      <c r="Z654" s="13" t="s">
        <v>53</v>
      </c>
      <c r="AA654" s="13" t="s">
        <v>54</v>
      </c>
      <c r="AB654" s="13" t="s">
        <v>64</v>
      </c>
      <c r="AC654" s="19">
        <v>0</v>
      </c>
      <c r="AD654" s="19">
        <v>32</v>
      </c>
      <c r="AE654" s="13" t="s">
        <v>56</v>
      </c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</row>
    <row r="655" spans="1:48" x14ac:dyDescent="0.15">
      <c r="A655" s="13" t="b">
        <v>0</v>
      </c>
      <c r="B655" s="16" t="s">
        <v>1545</v>
      </c>
      <c r="C655" s="16" t="s">
        <v>1546</v>
      </c>
      <c r="D655" s="16"/>
      <c r="E655" s="16" t="s">
        <v>1546</v>
      </c>
      <c r="F655" s="16" t="s">
        <v>1547</v>
      </c>
      <c r="G655" s="17">
        <v>29775</v>
      </c>
      <c r="H655" s="13" t="s">
        <v>47</v>
      </c>
      <c r="I655" s="17">
        <v>2</v>
      </c>
      <c r="J655" s="13"/>
      <c r="K655" s="18" t="s">
        <v>1408</v>
      </c>
      <c r="L655" s="18" t="s">
        <v>49</v>
      </c>
      <c r="M655" s="14" t="s">
        <v>84</v>
      </c>
      <c r="N655" s="15">
        <v>84.81</v>
      </c>
      <c r="O655" s="15" cm="1">
        <f t="array" ref="O655">N655*0.25+N655</f>
        <v>106.0125</v>
      </c>
      <c r="P655" s="15" cm="1">
        <f t="array" ref="P655">O655*1.1765</f>
        <v>124.72370625000002</v>
      </c>
      <c r="Q655" s="13" t="s">
        <v>64</v>
      </c>
      <c r="R655" s="13" t="s">
        <v>150</v>
      </c>
      <c r="S655" s="13"/>
      <c r="T655" s="13"/>
      <c r="U655" s="13"/>
      <c r="V655" s="13"/>
      <c r="W655" s="13"/>
      <c r="X655" s="13"/>
      <c r="Y655" s="16" t="s">
        <v>140</v>
      </c>
      <c r="Z655" s="13" t="s">
        <v>53</v>
      </c>
      <c r="AA655" s="13" t="s">
        <v>54</v>
      </c>
      <c r="AB655" s="13" t="s">
        <v>64</v>
      </c>
      <c r="AC655" s="19">
        <v>0</v>
      </c>
      <c r="AD655" s="19">
        <v>5</v>
      </c>
      <c r="AE655" s="13" t="s">
        <v>56</v>
      </c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</row>
    <row r="656" spans="1:48" x14ac:dyDescent="0.15">
      <c r="A656" s="13" t="b">
        <v>0</v>
      </c>
      <c r="B656" s="16" t="s">
        <v>1549</v>
      </c>
      <c r="C656" s="16" t="s">
        <v>1550</v>
      </c>
      <c r="D656" s="16"/>
      <c r="E656" s="16" t="s">
        <v>1550</v>
      </c>
      <c r="F656" s="16" t="s">
        <v>1551</v>
      </c>
      <c r="G656" s="17">
        <v>29785</v>
      </c>
      <c r="H656" s="13" t="s">
        <v>47</v>
      </c>
      <c r="I656" s="17">
        <v>2</v>
      </c>
      <c r="J656" s="13"/>
      <c r="K656" s="18" t="s">
        <v>62</v>
      </c>
      <c r="L656" s="18" t="s">
        <v>49</v>
      </c>
      <c r="M656" s="14" t="s">
        <v>84</v>
      </c>
      <c r="N656" s="15">
        <v>68.72</v>
      </c>
      <c r="O656" s="15" cm="1">
        <f t="array" ref="O656">N656*0.25+N656</f>
        <v>85.9</v>
      </c>
      <c r="P656" s="15" cm="1">
        <f t="array" ref="P656">O656*1.1765</f>
        <v>101.06135000000002</v>
      </c>
      <c r="Q656" s="13" t="s">
        <v>64</v>
      </c>
      <c r="R656" s="13" t="s">
        <v>72</v>
      </c>
      <c r="S656" s="13"/>
      <c r="T656" s="13"/>
      <c r="U656" s="13"/>
      <c r="V656" s="13"/>
      <c r="W656" s="13"/>
      <c r="X656" s="13"/>
      <c r="Y656" s="16" t="s">
        <v>140</v>
      </c>
      <c r="Z656" s="13" t="s">
        <v>53</v>
      </c>
      <c r="AA656" s="13" t="s">
        <v>54</v>
      </c>
      <c r="AB656" s="13" t="s">
        <v>64</v>
      </c>
      <c r="AC656" s="19">
        <v>0</v>
      </c>
      <c r="AD656" s="19">
        <v>650</v>
      </c>
      <c r="AE656" s="13" t="s">
        <v>56</v>
      </c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</row>
    <row r="657" spans="1:48" x14ac:dyDescent="0.15">
      <c r="A657" s="13" t="b">
        <v>0</v>
      </c>
      <c r="B657" s="16" t="s">
        <v>1552</v>
      </c>
      <c r="C657" s="16" t="s">
        <v>1553</v>
      </c>
      <c r="D657" s="16"/>
      <c r="E657" s="16" t="s">
        <v>1553</v>
      </c>
      <c r="F657" s="16" t="s">
        <v>1554</v>
      </c>
      <c r="G657" s="17">
        <v>29783</v>
      </c>
      <c r="H657" s="13" t="s">
        <v>47</v>
      </c>
      <c r="I657" s="17">
        <v>2</v>
      </c>
      <c r="J657" s="13"/>
      <c r="K657" s="18" t="s">
        <v>62</v>
      </c>
      <c r="L657" s="18" t="s">
        <v>627</v>
      </c>
      <c r="M657" s="14" t="s">
        <v>92</v>
      </c>
      <c r="N657" s="15">
        <v>155.26</v>
      </c>
      <c r="O657" s="15" cm="1">
        <f t="array" ref="O657">N657*0.25+N657</f>
        <v>194.07499999999999</v>
      </c>
      <c r="P657" s="15" cm="1">
        <f t="array" ref="P657">O657*1.1765</f>
        <v>228.3292375</v>
      </c>
      <c r="Q657" s="13" t="s">
        <v>64</v>
      </c>
      <c r="R657" s="13" t="s">
        <v>72</v>
      </c>
      <c r="S657" s="13"/>
      <c r="T657" s="13"/>
      <c r="U657" s="13"/>
      <c r="V657" s="13"/>
      <c r="W657" s="13"/>
      <c r="X657" s="13"/>
      <c r="Y657" s="16" t="s">
        <v>140</v>
      </c>
      <c r="Z657" s="13" t="s">
        <v>53</v>
      </c>
      <c r="AA657" s="13" t="s">
        <v>54</v>
      </c>
      <c r="AB657" s="13" t="s">
        <v>64</v>
      </c>
      <c r="AC657" s="19">
        <v>0</v>
      </c>
      <c r="AD657" s="19">
        <v>8</v>
      </c>
      <c r="AE657" s="13" t="s">
        <v>56</v>
      </c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</row>
    <row r="658" spans="1:48" x14ac:dyDescent="0.15">
      <c r="A658" s="13" t="b">
        <v>0</v>
      </c>
      <c r="B658" s="16" t="s">
        <v>1555</v>
      </c>
      <c r="C658" s="16" t="s">
        <v>1556</v>
      </c>
      <c r="D658" s="16"/>
      <c r="E658" s="16" t="s">
        <v>1556</v>
      </c>
      <c r="F658" s="16" t="s">
        <v>1557</v>
      </c>
      <c r="G658" s="17">
        <v>29792</v>
      </c>
      <c r="H658" s="13" t="s">
        <v>47</v>
      </c>
      <c r="I658" s="17">
        <v>2</v>
      </c>
      <c r="J658" s="13"/>
      <c r="K658" s="18" t="s">
        <v>1481</v>
      </c>
      <c r="L658" s="18" t="s">
        <v>627</v>
      </c>
      <c r="M658" s="14" t="s">
        <v>92</v>
      </c>
      <c r="N658" s="15">
        <v>348.98</v>
      </c>
      <c r="O658" s="15" cm="1">
        <f t="array" ref="O658">N658*0.25+N658</f>
        <v>436.22500000000002</v>
      </c>
      <c r="P658" s="15" cm="1">
        <f t="array" ref="P658">O658*1.1765</f>
        <v>513.21871250000004</v>
      </c>
      <c r="Q658" s="13" t="s">
        <v>64</v>
      </c>
      <c r="R658" s="13" t="s">
        <v>72</v>
      </c>
      <c r="S658" s="13"/>
      <c r="T658" s="13"/>
      <c r="U658" s="13"/>
      <c r="V658" s="13"/>
      <c r="W658" s="13"/>
      <c r="X658" s="13"/>
      <c r="Y658" s="16" t="s">
        <v>140</v>
      </c>
      <c r="Z658" s="13" t="s">
        <v>53</v>
      </c>
      <c r="AA658" s="13" t="s">
        <v>54</v>
      </c>
      <c r="AB658" s="13" t="s">
        <v>64</v>
      </c>
      <c r="AC658" s="19">
        <v>0</v>
      </c>
      <c r="AD658" s="19">
        <v>8</v>
      </c>
      <c r="AE658" s="13" t="s">
        <v>56</v>
      </c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</row>
    <row r="659" spans="1:48" x14ac:dyDescent="0.15">
      <c r="A659" s="13" t="b">
        <v>0</v>
      </c>
      <c r="B659" s="16" t="s">
        <v>1558</v>
      </c>
      <c r="C659" s="16" t="s">
        <v>1550</v>
      </c>
      <c r="D659" s="16"/>
      <c r="E659" s="16" t="s">
        <v>1550</v>
      </c>
      <c r="F659" s="16" t="s">
        <v>1559</v>
      </c>
      <c r="G659" s="17">
        <v>29784</v>
      </c>
      <c r="H659" s="13" t="s">
        <v>47</v>
      </c>
      <c r="I659" s="17">
        <v>2</v>
      </c>
      <c r="J659" s="13"/>
      <c r="K659" s="18" t="s">
        <v>62</v>
      </c>
      <c r="L659" s="18" t="s">
        <v>304</v>
      </c>
      <c r="M659" s="14" t="s">
        <v>84</v>
      </c>
      <c r="N659" s="15">
        <v>35.39</v>
      </c>
      <c r="O659" s="15" cm="1">
        <f t="array" ref="O659">N659*0.25+N659</f>
        <v>44.237499999999997</v>
      </c>
      <c r="P659" s="15" cm="1">
        <f t="array" ref="P659">O659*1.1765</f>
        <v>52.045418750000003</v>
      </c>
      <c r="Q659" s="13" t="s">
        <v>64</v>
      </c>
      <c r="R659" s="13" t="s">
        <v>72</v>
      </c>
      <c r="S659" s="13"/>
      <c r="T659" s="13"/>
      <c r="U659" s="13"/>
      <c r="V659" s="13"/>
      <c r="W659" s="13"/>
      <c r="X659" s="13"/>
      <c r="Y659" s="16" t="s">
        <v>140</v>
      </c>
      <c r="Z659" s="13" t="s">
        <v>53</v>
      </c>
      <c r="AA659" s="13" t="s">
        <v>54</v>
      </c>
      <c r="AB659" s="13" t="s">
        <v>64</v>
      </c>
      <c r="AC659" s="19">
        <v>0</v>
      </c>
      <c r="AD659" s="19">
        <v>28</v>
      </c>
      <c r="AE659" s="13" t="s">
        <v>56</v>
      </c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</row>
    <row r="660" spans="1:48" x14ac:dyDescent="0.15">
      <c r="A660" s="13" t="b">
        <v>0</v>
      </c>
      <c r="B660" s="16" t="s">
        <v>1560</v>
      </c>
      <c r="C660" s="16" t="s">
        <v>1561</v>
      </c>
      <c r="D660" s="16"/>
      <c r="E660" s="16" t="s">
        <v>1561</v>
      </c>
      <c r="F660" s="16" t="s">
        <v>1562</v>
      </c>
      <c r="G660" s="17">
        <v>29786</v>
      </c>
      <c r="H660" s="13" t="s">
        <v>47</v>
      </c>
      <c r="I660" s="17">
        <v>2</v>
      </c>
      <c r="J660" s="13"/>
      <c r="K660" s="18" t="s">
        <v>48</v>
      </c>
      <c r="L660" s="18" t="s">
        <v>49</v>
      </c>
      <c r="M660" s="14" t="s">
        <v>50</v>
      </c>
      <c r="N660" s="15">
        <v>144.9</v>
      </c>
      <c r="O660" s="15" cm="1">
        <f t="array" ref="O660">N660*0.25+N660</f>
        <v>181.125</v>
      </c>
      <c r="P660" s="15" cm="1">
        <f t="array" ref="P660">O660*1.1765</f>
        <v>213.09356250000002</v>
      </c>
      <c r="Q660" s="13" t="s">
        <v>64</v>
      </c>
      <c r="R660" s="13" t="s">
        <v>72</v>
      </c>
      <c r="S660" s="13"/>
      <c r="T660" s="13"/>
      <c r="U660" s="13"/>
      <c r="V660" s="13"/>
      <c r="W660" s="13"/>
      <c r="X660" s="13"/>
      <c r="Y660" s="16" t="s">
        <v>140</v>
      </c>
      <c r="Z660" s="13" t="s">
        <v>53</v>
      </c>
      <c r="AA660" s="13" t="s">
        <v>54</v>
      </c>
      <c r="AB660" s="13" t="s">
        <v>64</v>
      </c>
      <c r="AC660" s="19">
        <v>0</v>
      </c>
      <c r="AD660" s="19">
        <v>18</v>
      </c>
      <c r="AE660" s="13" t="s">
        <v>56</v>
      </c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</row>
    <row r="661" spans="1:48" x14ac:dyDescent="0.15">
      <c r="A661" s="13" t="b">
        <v>0</v>
      </c>
      <c r="B661" s="16" t="s">
        <v>1563</v>
      </c>
      <c r="C661" s="16" t="s">
        <v>1564</v>
      </c>
      <c r="D661" s="16"/>
      <c r="E661" s="16" t="s">
        <v>1564</v>
      </c>
      <c r="F661" s="16" t="s">
        <v>1565</v>
      </c>
      <c r="G661" s="17">
        <v>29787</v>
      </c>
      <c r="H661" s="13" t="s">
        <v>47</v>
      </c>
      <c r="I661" s="17">
        <v>2</v>
      </c>
      <c r="J661" s="13"/>
      <c r="K661" s="18" t="s">
        <v>48</v>
      </c>
      <c r="L661" s="18" t="s">
        <v>49</v>
      </c>
      <c r="M661" s="14" t="s">
        <v>84</v>
      </c>
      <c r="N661" s="15">
        <v>84.81</v>
      </c>
      <c r="O661" s="15" cm="1">
        <f t="array" ref="O661">N661*0.25+N661</f>
        <v>106.0125</v>
      </c>
      <c r="P661" s="15" cm="1">
        <f t="array" ref="P661">O661*1.1765</f>
        <v>124.72370625000002</v>
      </c>
      <c r="Q661" s="13" t="s">
        <v>64</v>
      </c>
      <c r="R661" s="13" t="s">
        <v>72</v>
      </c>
      <c r="S661" s="13"/>
      <c r="T661" s="13"/>
      <c r="U661" s="13"/>
      <c r="V661" s="13"/>
      <c r="W661" s="13"/>
      <c r="X661" s="13"/>
      <c r="Y661" s="16" t="s">
        <v>140</v>
      </c>
      <c r="Z661" s="13" t="s">
        <v>53</v>
      </c>
      <c r="AA661" s="13" t="s">
        <v>54</v>
      </c>
      <c r="AB661" s="13" t="s">
        <v>64</v>
      </c>
      <c r="AC661" s="19">
        <v>0</v>
      </c>
      <c r="AD661" s="19">
        <v>3</v>
      </c>
      <c r="AE661" s="13" t="s">
        <v>56</v>
      </c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  <c r="AS661" s="13"/>
      <c r="AT661" s="13"/>
      <c r="AU661" s="13"/>
      <c r="AV661" s="13"/>
    </row>
    <row r="662" spans="1:48" x14ac:dyDescent="0.15">
      <c r="A662" s="13" t="b">
        <v>0</v>
      </c>
      <c r="B662" s="16" t="s">
        <v>1566</v>
      </c>
      <c r="C662" s="16" t="s">
        <v>1567</v>
      </c>
      <c r="D662" s="16"/>
      <c r="E662" s="16" t="s">
        <v>1567</v>
      </c>
      <c r="F662" s="16" t="s">
        <v>1568</v>
      </c>
      <c r="G662" s="17">
        <v>29788</v>
      </c>
      <c r="H662" s="13" t="s">
        <v>47</v>
      </c>
      <c r="I662" s="17">
        <v>2</v>
      </c>
      <c r="J662" s="13"/>
      <c r="K662" s="18" t="s">
        <v>1495</v>
      </c>
      <c r="L662" s="18" t="s">
        <v>49</v>
      </c>
      <c r="M662" s="14" t="s">
        <v>50</v>
      </c>
      <c r="N662" s="15">
        <v>133.84</v>
      </c>
      <c r="O662" s="15" cm="1">
        <f t="array" ref="O662">N662*0.25+N662</f>
        <v>167.3</v>
      </c>
      <c r="P662" s="15" cm="1">
        <f t="array" ref="P662">O662*1.1765</f>
        <v>196.82845000000003</v>
      </c>
      <c r="Q662" s="13" t="s">
        <v>64</v>
      </c>
      <c r="R662" s="13" t="s">
        <v>72</v>
      </c>
      <c r="S662" s="13"/>
      <c r="T662" s="13"/>
      <c r="U662" s="13"/>
      <c r="V662" s="13"/>
      <c r="W662" s="13"/>
      <c r="X662" s="13"/>
      <c r="Y662" s="16" t="s">
        <v>140</v>
      </c>
      <c r="Z662" s="13" t="s">
        <v>53</v>
      </c>
      <c r="AA662" s="13" t="s">
        <v>54</v>
      </c>
      <c r="AB662" s="13" t="s">
        <v>64</v>
      </c>
      <c r="AC662" s="19">
        <v>0</v>
      </c>
      <c r="AD662" s="19">
        <v>29</v>
      </c>
      <c r="AE662" s="13" t="s">
        <v>56</v>
      </c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  <c r="AS662" s="13"/>
      <c r="AT662" s="13"/>
      <c r="AU662" s="13"/>
      <c r="AV662" s="13"/>
    </row>
    <row r="663" spans="1:48" x14ac:dyDescent="0.15">
      <c r="A663" s="13" t="b">
        <v>0</v>
      </c>
      <c r="B663" s="16" t="s">
        <v>273</v>
      </c>
      <c r="C663" s="16" t="s">
        <v>274</v>
      </c>
      <c r="D663" s="16"/>
      <c r="E663" s="35" t="s">
        <v>274</v>
      </c>
      <c r="F663" s="16" t="s">
        <v>275</v>
      </c>
      <c r="G663" s="17">
        <v>29781</v>
      </c>
      <c r="H663" s="13" t="s">
        <v>47</v>
      </c>
      <c r="I663" s="17">
        <v>2</v>
      </c>
      <c r="J663" s="13"/>
      <c r="K663" s="105" t="s">
        <v>1331</v>
      </c>
      <c r="L663" s="18" t="s">
        <v>49</v>
      </c>
      <c r="M663" s="14" t="s">
        <v>50</v>
      </c>
      <c r="N663" s="15">
        <v>161.55000000000001</v>
      </c>
      <c r="O663" s="15" cm="1">
        <f t="array" ref="O663">N663*0.25+N663</f>
        <v>201.9375</v>
      </c>
      <c r="P663" s="15" cm="1">
        <f t="array" ref="P663">O663*1.1765</f>
        <v>237.57946875000002</v>
      </c>
      <c r="Q663" s="13" t="s">
        <v>64</v>
      </c>
      <c r="R663" s="13" t="s">
        <v>72</v>
      </c>
      <c r="S663" s="13"/>
      <c r="T663" s="13"/>
      <c r="U663" s="13"/>
      <c r="V663" s="13"/>
      <c r="W663" s="13"/>
      <c r="X663" s="13"/>
      <c r="Y663" s="16" t="s">
        <v>140</v>
      </c>
      <c r="Z663" s="13" t="s">
        <v>53</v>
      </c>
      <c r="AA663" s="13" t="s">
        <v>54</v>
      </c>
      <c r="AB663" s="13" t="s">
        <v>64</v>
      </c>
      <c r="AC663" s="19">
        <v>0</v>
      </c>
      <c r="AD663" s="19">
        <v>5</v>
      </c>
      <c r="AE663" s="13" t="s">
        <v>56</v>
      </c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</row>
    <row r="664" spans="1:48" x14ac:dyDescent="0.15">
      <c r="A664" s="13" t="b">
        <v>0</v>
      </c>
      <c r="B664" s="16" t="s">
        <v>276</v>
      </c>
      <c r="C664" s="16" t="s">
        <v>277</v>
      </c>
      <c r="D664" s="16"/>
      <c r="E664" s="35" t="s">
        <v>277</v>
      </c>
      <c r="F664" s="16" t="s">
        <v>278</v>
      </c>
      <c r="G664" s="17">
        <v>29782</v>
      </c>
      <c r="H664" s="13" t="s">
        <v>47</v>
      </c>
      <c r="I664" s="17">
        <v>2</v>
      </c>
      <c r="J664" s="13"/>
      <c r="K664" s="105" t="s">
        <v>1317</v>
      </c>
      <c r="L664" s="18" t="s">
        <v>49</v>
      </c>
      <c r="M664" s="14" t="s">
        <v>50</v>
      </c>
      <c r="N664" s="15">
        <v>0</v>
      </c>
      <c r="O664" s="15" cm="1">
        <f t="array" ref="O664">N664*0.25+N664</f>
        <v>0</v>
      </c>
      <c r="P664" s="15" cm="1">
        <f t="array" ref="P664">O664*1.1765</f>
        <v>0</v>
      </c>
      <c r="Q664" s="13" t="s">
        <v>64</v>
      </c>
      <c r="R664" s="13" t="s">
        <v>72</v>
      </c>
      <c r="S664" s="13"/>
      <c r="T664" s="13"/>
      <c r="U664" s="13"/>
      <c r="V664" s="13"/>
      <c r="W664" s="13"/>
      <c r="X664" s="13"/>
      <c r="Y664" s="16" t="s">
        <v>140</v>
      </c>
      <c r="Z664" s="13" t="s">
        <v>53</v>
      </c>
      <c r="AA664" s="13" t="s">
        <v>54</v>
      </c>
      <c r="AB664" s="13" t="s">
        <v>64</v>
      </c>
      <c r="AC664" s="19">
        <v>0</v>
      </c>
      <c r="AD664" s="19">
        <v>6</v>
      </c>
      <c r="AE664" s="13" t="s">
        <v>56</v>
      </c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</row>
    <row r="665" spans="1:48" x14ac:dyDescent="0.15">
      <c r="A665" s="13" t="b">
        <v>0</v>
      </c>
      <c r="B665" s="16" t="s">
        <v>1539</v>
      </c>
      <c r="C665" s="16" t="s">
        <v>1540</v>
      </c>
      <c r="D665" s="16"/>
      <c r="E665" s="16" t="s">
        <v>1540</v>
      </c>
      <c r="F665" s="16" t="s">
        <v>1541</v>
      </c>
      <c r="G665" s="17">
        <v>29777</v>
      </c>
      <c r="H665" s="13" t="s">
        <v>47</v>
      </c>
      <c r="I665" s="17">
        <v>2</v>
      </c>
      <c r="J665" s="13"/>
      <c r="K665" s="18" t="s">
        <v>1495</v>
      </c>
      <c r="L665" s="18" t="s">
        <v>49</v>
      </c>
      <c r="M665" s="14" t="s">
        <v>50</v>
      </c>
      <c r="N665" s="15">
        <v>171.47</v>
      </c>
      <c r="O665" s="15" cm="1">
        <f t="array" ref="O665">N665*0.25+N665</f>
        <v>214.33750000000001</v>
      </c>
      <c r="P665" s="15" cm="1">
        <f t="array" ref="P665">O665*1.1765</f>
        <v>252.16806875000003</v>
      </c>
      <c r="Q665" s="13" t="s">
        <v>64</v>
      </c>
      <c r="R665" s="13" t="s">
        <v>72</v>
      </c>
      <c r="S665" s="13"/>
      <c r="T665" s="13"/>
      <c r="U665" s="13"/>
      <c r="V665" s="13"/>
      <c r="W665" s="13"/>
      <c r="X665" s="13"/>
      <c r="Y665" s="16" t="s">
        <v>140</v>
      </c>
      <c r="Z665" s="13" t="s">
        <v>53</v>
      </c>
      <c r="AA665" s="13" t="s">
        <v>54</v>
      </c>
      <c r="AB665" s="13" t="s">
        <v>64</v>
      </c>
      <c r="AC665" s="19">
        <v>0</v>
      </c>
      <c r="AD665" s="19">
        <v>24</v>
      </c>
      <c r="AE665" s="13" t="s">
        <v>56</v>
      </c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</row>
    <row r="666" spans="1:48" x14ac:dyDescent="0.15">
      <c r="A666" s="13" t="b">
        <v>0</v>
      </c>
      <c r="B666" s="16" t="s">
        <v>1576</v>
      </c>
      <c r="C666" s="16" t="s">
        <v>1577</v>
      </c>
      <c r="D666" s="16"/>
      <c r="E666" s="16" t="s">
        <v>1577</v>
      </c>
      <c r="F666" s="16" t="s">
        <v>1578</v>
      </c>
      <c r="G666" s="17">
        <v>29800</v>
      </c>
      <c r="H666" s="13" t="s">
        <v>47</v>
      </c>
      <c r="I666" s="17">
        <v>2</v>
      </c>
      <c r="J666" s="13"/>
      <c r="K666" s="18" t="s">
        <v>62</v>
      </c>
      <c r="L666" s="18" t="s">
        <v>49</v>
      </c>
      <c r="M666" s="14" t="s">
        <v>84</v>
      </c>
      <c r="N666" s="15">
        <v>77.709999999999994</v>
      </c>
      <c r="O666" s="15" cm="1">
        <f t="array" ref="O666">N666*0.25+N666</f>
        <v>97.137499999999989</v>
      </c>
      <c r="P666" s="15" cm="1">
        <f t="array" ref="P666">O666*1.1765</f>
        <v>114.28226875</v>
      </c>
      <c r="Q666" s="13" t="s">
        <v>64</v>
      </c>
      <c r="R666" s="13" t="s">
        <v>72</v>
      </c>
      <c r="S666" s="13"/>
      <c r="T666" s="13"/>
      <c r="U666" s="13"/>
      <c r="V666" s="13"/>
      <c r="W666" s="13"/>
      <c r="X666" s="13"/>
      <c r="Y666" s="16" t="s">
        <v>140</v>
      </c>
      <c r="Z666" s="13" t="s">
        <v>53</v>
      </c>
      <c r="AA666" s="13" t="s">
        <v>54</v>
      </c>
      <c r="AB666" s="13" t="s">
        <v>64</v>
      </c>
      <c r="AC666" s="19">
        <v>0</v>
      </c>
      <c r="AD666" s="19">
        <v>3</v>
      </c>
      <c r="AE666" s="13" t="s">
        <v>56</v>
      </c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  <c r="AS666" s="13"/>
      <c r="AT666" s="13"/>
      <c r="AU666" s="13"/>
      <c r="AV666" s="13"/>
    </row>
    <row r="667" spans="1:48" x14ac:dyDescent="0.15">
      <c r="A667" s="29"/>
      <c r="B667" s="29"/>
      <c r="C667" s="29"/>
      <c r="D667" s="29"/>
      <c r="E667" s="29" t="s">
        <v>1618</v>
      </c>
      <c r="F667" s="29"/>
      <c r="G667" s="29"/>
      <c r="H667" s="29"/>
      <c r="I667" s="29"/>
      <c r="J667" s="29"/>
      <c r="K667" s="33"/>
      <c r="L667" s="33"/>
      <c r="M667" s="33"/>
      <c r="N667" s="34"/>
      <c r="O667" s="34"/>
      <c r="P667" s="34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9"/>
      <c r="AK667" s="29"/>
      <c r="AL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</row>
    <row r="668" spans="1:48" x14ac:dyDescent="0.15">
      <c r="A668" t="b">
        <v>0</v>
      </c>
      <c r="B668" s="101" t="s">
        <v>4716</v>
      </c>
      <c r="C668" s="101" t="s">
        <v>4717</v>
      </c>
      <c r="D668" s="101"/>
      <c r="E668" s="101" t="s">
        <v>4717</v>
      </c>
      <c r="F668" s="101" t="s">
        <v>4718</v>
      </c>
      <c r="G668" s="102">
        <v>35011</v>
      </c>
      <c r="H668" t="s">
        <v>47</v>
      </c>
      <c r="I668" s="102">
        <v>2</v>
      </c>
      <c r="K668" s="103" t="s">
        <v>62</v>
      </c>
      <c r="L668" s="114" t="s">
        <v>4932</v>
      </c>
      <c r="M668" s="90" t="s">
        <v>506</v>
      </c>
      <c r="N668" s="91">
        <v>242.75</v>
      </c>
      <c r="O668" s="91" cm="1">
        <f t="array" ref="O668">N668*0.25+N668</f>
        <v>303.4375</v>
      </c>
      <c r="P668" s="91">
        <v>0</v>
      </c>
      <c r="Q668" s="13" t="s">
        <v>64</v>
      </c>
      <c r="R668" t="s">
        <v>150</v>
      </c>
      <c r="S668" t="s">
        <v>4767</v>
      </c>
      <c r="Y668" s="16" t="s">
        <v>140</v>
      </c>
      <c r="Z668" t="s">
        <v>53</v>
      </c>
      <c r="AA668" t="s">
        <v>53</v>
      </c>
      <c r="AB668" t="s">
        <v>64</v>
      </c>
      <c r="AC668" s="104">
        <v>0</v>
      </c>
      <c r="AD668" s="104">
        <v>2</v>
      </c>
      <c r="AE668" t="s">
        <v>56</v>
      </c>
    </row>
    <row r="669" spans="1:48" x14ac:dyDescent="0.15">
      <c r="A669" s="13" t="b">
        <v>0</v>
      </c>
      <c r="B669" s="16" t="s">
        <v>3447</v>
      </c>
      <c r="C669" s="16" t="s">
        <v>3448</v>
      </c>
      <c r="D669" s="16"/>
      <c r="E669" s="16" t="s">
        <v>3448</v>
      </c>
      <c r="F669" s="16" t="s">
        <v>3449</v>
      </c>
      <c r="G669" s="17">
        <v>35012</v>
      </c>
      <c r="H669" s="13" t="s">
        <v>47</v>
      </c>
      <c r="I669" s="17">
        <v>2</v>
      </c>
      <c r="J669" s="13"/>
      <c r="K669" s="18" t="s">
        <v>62</v>
      </c>
      <c r="L669" s="18" t="s">
        <v>49</v>
      </c>
      <c r="M669" s="14" t="s">
        <v>84</v>
      </c>
      <c r="N669" s="15">
        <v>79.14</v>
      </c>
      <c r="O669" s="15" cm="1">
        <f t="array" ref="O669">N669*0.25+N669</f>
        <v>98.924999999999997</v>
      </c>
      <c r="P669" s="15" cm="1">
        <f t="array" ref="P669">O669*1.1765</f>
        <v>116.38526250000001</v>
      </c>
      <c r="Q669" s="13" t="s">
        <v>64</v>
      </c>
      <c r="R669" s="13" t="s">
        <v>150</v>
      </c>
      <c r="S669" s="13" t="s">
        <v>4767</v>
      </c>
      <c r="T669" s="13"/>
      <c r="U669" s="13"/>
      <c r="V669" s="13"/>
      <c r="W669" s="13"/>
      <c r="X669" s="13"/>
      <c r="Y669" s="16" t="s">
        <v>140</v>
      </c>
      <c r="Z669" s="13"/>
      <c r="AA669" s="13"/>
      <c r="AB669" s="13" t="s">
        <v>64</v>
      </c>
      <c r="AC669" s="19">
        <v>0</v>
      </c>
      <c r="AD669" s="19">
        <v>5</v>
      </c>
      <c r="AE669" s="13" t="s">
        <v>56</v>
      </c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  <c r="AS669" s="13"/>
      <c r="AT669" s="13"/>
      <c r="AU669" s="13"/>
      <c r="AV669" s="13"/>
    </row>
    <row r="670" spans="1:48" x14ac:dyDescent="0.15">
      <c r="A670" s="13" t="b">
        <v>0</v>
      </c>
      <c r="B670" s="16" t="s">
        <v>608</v>
      </c>
      <c r="C670" s="16" t="s">
        <v>609</v>
      </c>
      <c r="D670" s="16"/>
      <c r="E670" s="16" t="s">
        <v>609</v>
      </c>
      <c r="F670" s="16" t="s">
        <v>610</v>
      </c>
      <c r="G670" s="17">
        <v>27380</v>
      </c>
      <c r="H670" s="13" t="s">
        <v>47</v>
      </c>
      <c r="I670" s="17">
        <v>2</v>
      </c>
      <c r="J670" s="13"/>
      <c r="K670" s="18" t="s">
        <v>130</v>
      </c>
      <c r="L670" s="18" t="s">
        <v>49</v>
      </c>
      <c r="M670" s="14" t="s">
        <v>84</v>
      </c>
      <c r="N670" s="15">
        <v>46.93</v>
      </c>
      <c r="O670" s="15" cm="1">
        <f t="array" ref="O670">N670*0.25+N670</f>
        <v>58.662500000000001</v>
      </c>
      <c r="P670" s="15" cm="1">
        <f t="array" ref="P670">O670*1.1765</f>
        <v>69.016431250000011</v>
      </c>
      <c r="Q670" s="13" t="s">
        <v>64</v>
      </c>
      <c r="R670" s="13" t="s">
        <v>150</v>
      </c>
      <c r="S670" s="13"/>
      <c r="T670" s="13"/>
      <c r="U670" s="16" t="s">
        <v>611</v>
      </c>
      <c r="V670" s="16" t="s">
        <v>612</v>
      </c>
      <c r="W670" s="13"/>
      <c r="X670" s="13"/>
      <c r="Y670" s="16" t="s">
        <v>140</v>
      </c>
      <c r="Z670" s="13" t="s">
        <v>53</v>
      </c>
      <c r="AA670" s="13" t="s">
        <v>53</v>
      </c>
      <c r="AB670" s="13" t="s">
        <v>64</v>
      </c>
      <c r="AC670" s="19">
        <v>0</v>
      </c>
      <c r="AD670" s="19">
        <v>501</v>
      </c>
      <c r="AE670" s="13" t="s">
        <v>56</v>
      </c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  <c r="AS670" s="13"/>
      <c r="AT670" s="13"/>
      <c r="AU670" s="13"/>
      <c r="AV670" s="13"/>
    </row>
    <row r="671" spans="1:48" x14ac:dyDescent="0.15">
      <c r="A671" s="13" t="b">
        <v>0</v>
      </c>
      <c r="B671" s="16" t="s">
        <v>613</v>
      </c>
      <c r="C671" s="16" t="s">
        <v>614</v>
      </c>
      <c r="D671" s="16"/>
      <c r="E671" s="16" t="s">
        <v>614</v>
      </c>
      <c r="F671" s="16" t="s">
        <v>615</v>
      </c>
      <c r="G671" s="17">
        <v>35008</v>
      </c>
      <c r="H671" s="13" t="s">
        <v>47</v>
      </c>
      <c r="I671" s="17">
        <v>2</v>
      </c>
      <c r="J671" s="13"/>
      <c r="K671" s="18" t="s">
        <v>130</v>
      </c>
      <c r="L671" s="18" t="s">
        <v>49</v>
      </c>
      <c r="M671" s="14" t="s">
        <v>84</v>
      </c>
      <c r="N671" s="15">
        <v>47.87</v>
      </c>
      <c r="O671" s="15" cm="1">
        <f t="array" ref="O671">N671*0.25+N671</f>
        <v>59.837499999999999</v>
      </c>
      <c r="P671" s="15" cm="1">
        <f t="array" ref="P671">O671*1.1765</f>
        <v>70.398818750000004</v>
      </c>
      <c r="Q671" s="13" t="s">
        <v>64</v>
      </c>
      <c r="R671" s="13" t="s">
        <v>150</v>
      </c>
      <c r="S671" s="13" t="s">
        <v>4767</v>
      </c>
      <c r="T671" s="13"/>
      <c r="U671" s="13"/>
      <c r="V671" s="13"/>
      <c r="W671" s="13"/>
      <c r="X671" s="13"/>
      <c r="Y671" s="16" t="s">
        <v>140</v>
      </c>
      <c r="Z671" s="13" t="s">
        <v>53</v>
      </c>
      <c r="AA671" s="13" t="s">
        <v>53</v>
      </c>
      <c r="AB671" s="13" t="s">
        <v>64</v>
      </c>
      <c r="AC671" s="19">
        <v>0</v>
      </c>
      <c r="AD671" s="19">
        <v>51</v>
      </c>
      <c r="AE671" s="13" t="s">
        <v>56</v>
      </c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  <c r="AS671" s="13"/>
      <c r="AT671" s="13"/>
      <c r="AU671" s="13"/>
      <c r="AV671" s="13"/>
    </row>
    <row r="672" spans="1:48" x14ac:dyDescent="0.15">
      <c r="A672" s="13" t="b">
        <v>0</v>
      </c>
      <c r="B672" s="16" t="s">
        <v>616</v>
      </c>
      <c r="C672" s="16" t="s">
        <v>617</v>
      </c>
      <c r="D672" s="16"/>
      <c r="E672" s="16" t="s">
        <v>617</v>
      </c>
      <c r="F672" s="16" t="s">
        <v>618</v>
      </c>
      <c r="G672" s="17">
        <v>35009</v>
      </c>
      <c r="H672" s="13" t="s">
        <v>47</v>
      </c>
      <c r="I672" s="17">
        <v>2</v>
      </c>
      <c r="J672" s="13"/>
      <c r="K672" s="18" t="s">
        <v>130</v>
      </c>
      <c r="L672" s="18" t="s">
        <v>49</v>
      </c>
      <c r="M672" s="14" t="s">
        <v>84</v>
      </c>
      <c r="N672" s="15">
        <v>49.89</v>
      </c>
      <c r="O672" s="15" cm="1">
        <f t="array" ref="O672">N672*0.25+N672</f>
        <v>62.362499999999997</v>
      </c>
      <c r="P672" s="15" cm="1">
        <f t="array" ref="P672">O672*1.1765</f>
        <v>73.369481250000007</v>
      </c>
      <c r="Q672" s="13" t="s">
        <v>64</v>
      </c>
      <c r="R672" s="13" t="s">
        <v>570</v>
      </c>
      <c r="S672" s="13" t="s">
        <v>4767</v>
      </c>
      <c r="T672" s="13"/>
      <c r="U672" s="13"/>
      <c r="V672" s="13"/>
      <c r="W672" s="13"/>
      <c r="X672" s="13"/>
      <c r="Y672" s="16" t="s">
        <v>140</v>
      </c>
      <c r="Z672" s="13" t="s">
        <v>53</v>
      </c>
      <c r="AA672" s="13" t="s">
        <v>53</v>
      </c>
      <c r="AB672" s="13" t="s">
        <v>64</v>
      </c>
      <c r="AC672" s="19">
        <v>0</v>
      </c>
      <c r="AD672" s="19">
        <v>57</v>
      </c>
      <c r="AE672" s="13" t="s">
        <v>56</v>
      </c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</row>
    <row r="673" spans="1:48" x14ac:dyDescent="0.15">
      <c r="A673" s="13" t="b">
        <v>0</v>
      </c>
      <c r="B673" s="16" t="s">
        <v>624</v>
      </c>
      <c r="C673" s="16" t="s">
        <v>625</v>
      </c>
      <c r="D673" s="16"/>
      <c r="E673" s="16" t="s">
        <v>625</v>
      </c>
      <c r="F673" s="16" t="s">
        <v>626</v>
      </c>
      <c r="G673" s="17">
        <v>35010</v>
      </c>
      <c r="H673" s="13" t="s">
        <v>47</v>
      </c>
      <c r="I673" s="17">
        <v>2</v>
      </c>
      <c r="J673" s="13"/>
      <c r="K673" s="18" t="s">
        <v>130</v>
      </c>
      <c r="L673" s="18" t="s">
        <v>627</v>
      </c>
      <c r="M673" s="14" t="s">
        <v>506</v>
      </c>
      <c r="N673" s="15">
        <v>94.77</v>
      </c>
      <c r="O673" s="15" cm="1">
        <f t="array" ref="O673">N673*0.25+N673</f>
        <v>118.46249999999999</v>
      </c>
      <c r="P673" s="15" cm="1">
        <f t="array" ref="P673">O673*1.1765</f>
        <v>139.37113124999999</v>
      </c>
      <c r="Q673" s="13" t="s">
        <v>64</v>
      </c>
      <c r="R673" s="13" t="s">
        <v>150</v>
      </c>
      <c r="S673" s="13" t="s">
        <v>4767</v>
      </c>
      <c r="T673" s="13"/>
      <c r="U673" s="13"/>
      <c r="V673" s="13"/>
      <c r="W673" s="13"/>
      <c r="X673" s="13"/>
      <c r="Y673" s="16" t="s">
        <v>140</v>
      </c>
      <c r="Z673" s="13" t="s">
        <v>53</v>
      </c>
      <c r="AA673" s="13" t="s">
        <v>53</v>
      </c>
      <c r="AB673" s="13" t="s">
        <v>64</v>
      </c>
      <c r="AC673" s="19">
        <v>0</v>
      </c>
      <c r="AD673" s="19">
        <v>2</v>
      </c>
      <c r="AE673" s="13" t="s">
        <v>56</v>
      </c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  <c r="AS673" s="13"/>
      <c r="AT673" s="13"/>
      <c r="AU673" s="13"/>
      <c r="AV673" s="13"/>
    </row>
    <row r="674" spans="1:48" x14ac:dyDescent="0.15">
      <c r="A674" s="29"/>
      <c r="B674" s="29"/>
      <c r="C674" s="29"/>
      <c r="D674" s="29"/>
      <c r="E674" s="29" t="s">
        <v>1642</v>
      </c>
      <c r="F674" s="29"/>
      <c r="G674" s="29"/>
      <c r="H674" s="29"/>
      <c r="I674" s="29"/>
      <c r="J674" s="29"/>
      <c r="K674" s="33"/>
      <c r="L674" s="33"/>
      <c r="M674" s="33"/>
      <c r="N674" s="34"/>
      <c r="O674" s="34"/>
      <c r="P674" s="34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29"/>
      <c r="AL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</row>
    <row r="675" spans="1:48" x14ac:dyDescent="0.15">
      <c r="A675" s="13" t="b">
        <v>0</v>
      </c>
      <c r="B675" s="16" t="s">
        <v>4549</v>
      </c>
      <c r="C675" s="16" t="s">
        <v>4550</v>
      </c>
      <c r="D675" s="16"/>
      <c r="E675" s="16" t="s">
        <v>4550</v>
      </c>
      <c r="F675" s="16" t="s">
        <v>4551</v>
      </c>
      <c r="G675" s="17">
        <v>29958</v>
      </c>
      <c r="H675" s="13" t="s">
        <v>47</v>
      </c>
      <c r="I675" s="17">
        <v>2</v>
      </c>
      <c r="J675" s="13"/>
      <c r="K675" s="18" t="s">
        <v>62</v>
      </c>
      <c r="L675" s="18" t="s">
        <v>49</v>
      </c>
      <c r="M675" s="14" t="s">
        <v>84</v>
      </c>
      <c r="N675" s="15">
        <v>120.79</v>
      </c>
      <c r="O675" s="15" cm="1">
        <f t="array" ref="O675">N675*0.25+N675</f>
        <v>150.98750000000001</v>
      </c>
      <c r="P675" s="15" cm="1">
        <f t="array" ref="P675">O675*1.1765</f>
        <v>177.63679375000004</v>
      </c>
      <c r="Q675" s="13" t="s">
        <v>64</v>
      </c>
      <c r="R675" s="13" t="s">
        <v>150</v>
      </c>
      <c r="S675" s="13"/>
      <c r="T675" s="13"/>
      <c r="U675" s="13"/>
      <c r="V675" s="13"/>
      <c r="W675" s="13"/>
      <c r="X675" s="13"/>
      <c r="Y675" s="16" t="s">
        <v>140</v>
      </c>
      <c r="Z675" s="13" t="s">
        <v>53</v>
      </c>
      <c r="AA675" s="13" t="s">
        <v>53</v>
      </c>
      <c r="AB675" s="13" t="s">
        <v>64</v>
      </c>
      <c r="AC675" s="19">
        <v>0</v>
      </c>
      <c r="AD675" s="19">
        <v>16</v>
      </c>
      <c r="AE675" s="13" t="s">
        <v>56</v>
      </c>
      <c r="AF675" s="13"/>
      <c r="AG675" s="13"/>
      <c r="AH675" s="60"/>
      <c r="AI675" s="60"/>
      <c r="AJ675" s="60"/>
      <c r="AK675" s="13"/>
      <c r="AL675" s="60"/>
      <c r="AM675" s="60"/>
      <c r="AN675" s="13"/>
      <c r="AO675" s="13"/>
      <c r="AP675" s="13"/>
      <c r="AQ675" s="13"/>
      <c r="AR675" s="13"/>
      <c r="AS675" s="13"/>
      <c r="AT675" s="13"/>
      <c r="AU675" s="13"/>
      <c r="AV675" s="13"/>
    </row>
    <row r="676" spans="1:48" x14ac:dyDescent="0.15">
      <c r="A676" s="13" t="b">
        <v>0</v>
      </c>
      <c r="B676" s="16" t="s">
        <v>4564</v>
      </c>
      <c r="C676" s="16" t="s">
        <v>4565</v>
      </c>
      <c r="D676" s="16"/>
      <c r="E676" s="16" t="s">
        <v>4565</v>
      </c>
      <c r="F676" s="16" t="s">
        <v>4566</v>
      </c>
      <c r="G676" s="17">
        <v>29964</v>
      </c>
      <c r="H676" s="13" t="s">
        <v>47</v>
      </c>
      <c r="I676" s="17">
        <v>2</v>
      </c>
      <c r="J676" s="13"/>
      <c r="K676" s="18" t="s">
        <v>1317</v>
      </c>
      <c r="L676" s="18" t="s">
        <v>49</v>
      </c>
      <c r="M676" s="14" t="s">
        <v>84</v>
      </c>
      <c r="N676" s="15">
        <v>105.01</v>
      </c>
      <c r="O676" s="15" cm="1">
        <f t="array" ref="O676">N676*0.25+N676</f>
        <v>131.26250000000002</v>
      </c>
      <c r="P676" s="15" cm="1">
        <f t="array" ref="P676">O676*1.1765</f>
        <v>154.43033125000002</v>
      </c>
      <c r="Q676" s="13" t="s">
        <v>64</v>
      </c>
      <c r="R676" s="13" t="s">
        <v>72</v>
      </c>
      <c r="S676" s="13"/>
      <c r="T676" s="13"/>
      <c r="U676" s="13"/>
      <c r="V676" s="13"/>
      <c r="W676" s="13"/>
      <c r="X676" s="13"/>
      <c r="Y676" s="16" t="s">
        <v>140</v>
      </c>
      <c r="Z676" s="13" t="s">
        <v>53</v>
      </c>
      <c r="AA676" s="13" t="s">
        <v>53</v>
      </c>
      <c r="AB676" s="13" t="s">
        <v>64</v>
      </c>
      <c r="AC676" s="19">
        <v>0</v>
      </c>
      <c r="AD676" s="19">
        <v>8</v>
      </c>
      <c r="AE676" s="13" t="s">
        <v>56</v>
      </c>
      <c r="AF676" s="13"/>
      <c r="AG676" s="13"/>
      <c r="AH676" s="60"/>
      <c r="AI676" s="60"/>
      <c r="AJ676" s="60"/>
      <c r="AK676" s="13"/>
      <c r="AL676" s="60"/>
      <c r="AM676" s="60"/>
      <c r="AN676" s="13"/>
      <c r="AO676" s="13"/>
      <c r="AP676" s="13"/>
      <c r="AQ676" s="13"/>
      <c r="AR676" s="13"/>
      <c r="AS676" s="13"/>
      <c r="AT676" s="13"/>
      <c r="AU676" s="13"/>
      <c r="AV676" s="13"/>
    </row>
    <row r="677" spans="1:48" x14ac:dyDescent="0.15">
      <c r="A677" s="13" t="b">
        <v>0</v>
      </c>
      <c r="B677" s="16" t="s">
        <v>4567</v>
      </c>
      <c r="C677" s="16" t="s">
        <v>4568</v>
      </c>
      <c r="D677" s="16"/>
      <c r="E677" s="16" t="s">
        <v>4568</v>
      </c>
      <c r="F677" s="16" t="s">
        <v>4569</v>
      </c>
      <c r="G677" s="17">
        <v>29965</v>
      </c>
      <c r="H677" s="13" t="s">
        <v>47</v>
      </c>
      <c r="I677" s="17">
        <v>2</v>
      </c>
      <c r="J677" s="13"/>
      <c r="K677" s="18" t="s">
        <v>1331</v>
      </c>
      <c r="L677" s="18" t="s">
        <v>49</v>
      </c>
      <c r="M677" s="14" t="s">
        <v>84</v>
      </c>
      <c r="N677" s="15">
        <v>69.53</v>
      </c>
      <c r="O677" s="15" cm="1">
        <f t="array" ref="O677">N677*0.25+N677</f>
        <v>86.912499999999994</v>
      </c>
      <c r="P677" s="15" cm="1">
        <f t="array" ref="P677">O677*1.1765</f>
        <v>102.25255625</v>
      </c>
      <c r="Q677" s="13" t="s">
        <v>64</v>
      </c>
      <c r="R677" s="13" t="s">
        <v>65</v>
      </c>
      <c r="S677" s="13"/>
      <c r="T677" s="13"/>
      <c r="U677" s="13"/>
      <c r="V677" s="13"/>
      <c r="W677" s="13"/>
      <c r="X677" s="13"/>
      <c r="Y677" s="16" t="s">
        <v>140</v>
      </c>
      <c r="Z677" s="13" t="s">
        <v>53</v>
      </c>
      <c r="AA677" s="13" t="s">
        <v>53</v>
      </c>
      <c r="AB677" s="13" t="s">
        <v>64</v>
      </c>
      <c r="AC677" s="19">
        <v>0</v>
      </c>
      <c r="AD677" s="19">
        <v>6</v>
      </c>
      <c r="AE677" s="13" t="s">
        <v>56</v>
      </c>
      <c r="AF677" s="13"/>
      <c r="AG677" s="13"/>
      <c r="AH677" s="60"/>
      <c r="AI677" s="60"/>
      <c r="AJ677" s="60"/>
      <c r="AK677" s="13"/>
      <c r="AL677" s="60"/>
      <c r="AM677" s="60"/>
      <c r="AN677" s="13"/>
      <c r="AO677" s="13"/>
      <c r="AP677" s="13"/>
      <c r="AQ677" s="13"/>
      <c r="AR677" s="13"/>
      <c r="AS677" s="13"/>
      <c r="AT677" s="13"/>
      <c r="AU677" s="13"/>
      <c r="AV677" s="13"/>
    </row>
    <row r="678" spans="1:48" x14ac:dyDescent="0.15">
      <c r="A678" s="13" t="b">
        <v>0</v>
      </c>
      <c r="B678" s="16" t="s">
        <v>4573</v>
      </c>
      <c r="C678" s="16" t="s">
        <v>4574</v>
      </c>
      <c r="D678" s="16"/>
      <c r="E678" s="16" t="s">
        <v>4574</v>
      </c>
      <c r="F678" s="16" t="s">
        <v>4575</v>
      </c>
      <c r="G678" s="17">
        <v>29966</v>
      </c>
      <c r="H678" s="13" t="s">
        <v>47</v>
      </c>
      <c r="I678" s="17">
        <v>2</v>
      </c>
      <c r="J678" s="13"/>
      <c r="K678" s="18" t="s">
        <v>62</v>
      </c>
      <c r="L678" s="18" t="s">
        <v>49</v>
      </c>
      <c r="M678" s="14" t="s">
        <v>84</v>
      </c>
      <c r="N678" s="15">
        <v>76.19</v>
      </c>
      <c r="O678" s="15" cm="1">
        <f t="array" ref="O678">N678*0.25+N678</f>
        <v>95.237499999999997</v>
      </c>
      <c r="P678" s="15" cm="1">
        <f t="array" ref="P678">O678*1.1765</f>
        <v>112.04691875</v>
      </c>
      <c r="Q678" s="13" t="s">
        <v>64</v>
      </c>
      <c r="R678" s="13" t="s">
        <v>150</v>
      </c>
      <c r="S678" s="13"/>
      <c r="T678" s="13"/>
      <c r="U678" s="13"/>
      <c r="V678" s="13"/>
      <c r="W678" s="13"/>
      <c r="X678" s="13"/>
      <c r="Y678" s="16" t="s">
        <v>140</v>
      </c>
      <c r="Z678" s="13" t="s">
        <v>53</v>
      </c>
      <c r="AA678" s="13" t="s">
        <v>53</v>
      </c>
      <c r="AB678" s="13" t="s">
        <v>64</v>
      </c>
      <c r="AC678" s="19">
        <v>0</v>
      </c>
      <c r="AD678" s="19">
        <v>12</v>
      </c>
      <c r="AE678" s="13" t="s">
        <v>56</v>
      </c>
      <c r="AF678" s="13"/>
      <c r="AG678" s="13"/>
      <c r="AH678" s="60"/>
      <c r="AI678" s="60"/>
      <c r="AJ678" s="60"/>
      <c r="AK678" s="13"/>
      <c r="AL678" s="60"/>
      <c r="AM678" s="60"/>
      <c r="AN678" s="13"/>
      <c r="AO678" s="13"/>
      <c r="AP678" s="13"/>
      <c r="AQ678" s="13"/>
      <c r="AR678" s="13"/>
      <c r="AS678" s="13"/>
      <c r="AT678" s="13"/>
      <c r="AU678" s="13"/>
      <c r="AV678" s="13"/>
    </row>
    <row r="679" spans="1:48" x14ac:dyDescent="0.15">
      <c r="A679" s="13" t="b">
        <v>0</v>
      </c>
      <c r="B679" s="16" t="s">
        <v>4576</v>
      </c>
      <c r="C679" s="16" t="s">
        <v>4577</v>
      </c>
      <c r="D679" s="16"/>
      <c r="E679" s="16" t="s">
        <v>4578</v>
      </c>
      <c r="F679" s="16" t="s">
        <v>4579</v>
      </c>
      <c r="G679" s="17">
        <v>29967</v>
      </c>
      <c r="H679" s="13" t="s">
        <v>47</v>
      </c>
      <c r="I679" s="17">
        <v>2</v>
      </c>
      <c r="J679" s="13"/>
      <c r="K679" s="18" t="s">
        <v>62</v>
      </c>
      <c r="L679" s="18" t="s">
        <v>49</v>
      </c>
      <c r="M679" s="14" t="s">
        <v>84</v>
      </c>
      <c r="N679" s="15">
        <v>102.49</v>
      </c>
      <c r="O679" s="15" cm="1">
        <f t="array" ref="O679">N679*0.25+N679</f>
        <v>128.11249999999998</v>
      </c>
      <c r="P679" s="15" cm="1">
        <f t="array" ref="P679">O679*1.1765</f>
        <v>150.72435625</v>
      </c>
      <c r="Q679" s="13" t="s">
        <v>64</v>
      </c>
      <c r="R679" s="13" t="s">
        <v>150</v>
      </c>
      <c r="S679" s="13"/>
      <c r="T679" s="13"/>
      <c r="U679" s="13"/>
      <c r="V679" s="13"/>
      <c r="W679" s="13"/>
      <c r="X679" s="13"/>
      <c r="Y679" s="16" t="s">
        <v>140</v>
      </c>
      <c r="Z679" s="13" t="s">
        <v>53</v>
      </c>
      <c r="AA679" s="13" t="s">
        <v>53</v>
      </c>
      <c r="AB679" s="13" t="s">
        <v>64</v>
      </c>
      <c r="AC679" s="19">
        <v>0</v>
      </c>
      <c r="AD679" s="19">
        <v>10</v>
      </c>
      <c r="AE679" s="13" t="s">
        <v>56</v>
      </c>
      <c r="AF679" s="13"/>
      <c r="AG679" s="13"/>
      <c r="AH679" s="60"/>
      <c r="AI679" s="60"/>
      <c r="AJ679" s="60"/>
      <c r="AK679" s="13"/>
      <c r="AL679" s="60"/>
      <c r="AM679" s="60"/>
      <c r="AN679" s="13"/>
      <c r="AO679" s="13"/>
      <c r="AP679" s="13"/>
      <c r="AQ679" s="13"/>
      <c r="AR679" s="13"/>
      <c r="AS679" s="13"/>
      <c r="AT679" s="13"/>
      <c r="AU679" s="13"/>
      <c r="AV679" s="13"/>
    </row>
    <row r="680" spans="1:48" x14ac:dyDescent="0.15">
      <c r="A680" s="13" t="b">
        <v>0</v>
      </c>
      <c r="B680" s="16" t="s">
        <v>4586</v>
      </c>
      <c r="C680" s="16" t="s">
        <v>4587</v>
      </c>
      <c r="D680" s="16"/>
      <c r="E680" s="16" t="s">
        <v>4587</v>
      </c>
      <c r="F680" s="16" t="s">
        <v>4588</v>
      </c>
      <c r="G680" s="17">
        <v>29968</v>
      </c>
      <c r="H680" s="13" t="s">
        <v>47</v>
      </c>
      <c r="I680" s="17">
        <v>2</v>
      </c>
      <c r="J680" s="13"/>
      <c r="K680" s="18" t="s">
        <v>62</v>
      </c>
      <c r="L680" s="18" t="s">
        <v>49</v>
      </c>
      <c r="M680" s="14" t="s">
        <v>50</v>
      </c>
      <c r="N680" s="15">
        <v>239.85</v>
      </c>
      <c r="O680" s="15" cm="1">
        <f t="array" ref="O680">N680*0.25+N680</f>
        <v>299.8125</v>
      </c>
      <c r="P680" s="15" cm="1">
        <f t="array" ref="P680">O680*1.1765</f>
        <v>352.72940625000001</v>
      </c>
      <c r="Q680" s="13" t="s">
        <v>64</v>
      </c>
      <c r="R680" s="13" t="s">
        <v>150</v>
      </c>
      <c r="S680" s="13"/>
      <c r="T680" s="13"/>
      <c r="U680" s="13"/>
      <c r="V680" s="13"/>
      <c r="W680" s="13"/>
      <c r="X680" s="13"/>
      <c r="Y680" s="16" t="s">
        <v>140</v>
      </c>
      <c r="Z680" s="13" t="s">
        <v>53</v>
      </c>
      <c r="AA680" s="13" t="s">
        <v>53</v>
      </c>
      <c r="AB680" s="13" t="s">
        <v>64</v>
      </c>
      <c r="AC680" s="19">
        <v>0</v>
      </c>
      <c r="AD680" s="19">
        <v>9</v>
      </c>
      <c r="AE680" s="13" t="s">
        <v>56</v>
      </c>
      <c r="AF680" s="13"/>
      <c r="AG680" s="13"/>
      <c r="AH680" s="60"/>
      <c r="AI680" s="60"/>
      <c r="AJ680" s="60"/>
      <c r="AK680" s="13"/>
      <c r="AL680" s="60"/>
      <c r="AM680" s="60"/>
      <c r="AN680" s="13"/>
      <c r="AO680" s="13"/>
      <c r="AP680" s="13"/>
      <c r="AQ680" s="13"/>
      <c r="AR680" s="13"/>
      <c r="AS680" s="13"/>
      <c r="AT680" s="13"/>
      <c r="AU680" s="13"/>
      <c r="AV680" s="13"/>
    </row>
    <row r="681" spans="1:48" x14ac:dyDescent="0.15">
      <c r="A681" s="13" t="b">
        <v>0</v>
      </c>
      <c r="B681" s="16" t="s">
        <v>4589</v>
      </c>
      <c r="C681" s="16" t="s">
        <v>4590</v>
      </c>
      <c r="D681" s="16"/>
      <c r="E681" s="16" t="s">
        <v>4590</v>
      </c>
      <c r="F681" s="16" t="s">
        <v>4591</v>
      </c>
      <c r="G681" s="17">
        <v>29971</v>
      </c>
      <c r="H681" s="13" t="s">
        <v>47</v>
      </c>
      <c r="I681" s="17">
        <v>2</v>
      </c>
      <c r="J681" s="13"/>
      <c r="K681" s="85" t="s">
        <v>62</v>
      </c>
      <c r="L681" s="14" t="s">
        <v>49</v>
      </c>
      <c r="M681" s="14" t="s">
        <v>84</v>
      </c>
      <c r="N681" s="15">
        <v>196.2</v>
      </c>
      <c r="O681" s="15" cm="1">
        <f t="array" ref="O681">N681*0.25+N681</f>
        <v>245.25</v>
      </c>
      <c r="P681" s="15" cm="1">
        <f t="array" ref="P681">O681*1.1765</f>
        <v>288.53662500000002</v>
      </c>
      <c r="Q681" s="13" t="s">
        <v>64</v>
      </c>
      <c r="R681" s="13" t="s">
        <v>570</v>
      </c>
      <c r="S681" s="13"/>
      <c r="T681" s="13"/>
      <c r="U681" s="13"/>
      <c r="V681" s="13"/>
      <c r="W681" s="13"/>
      <c r="X681" s="13"/>
      <c r="Y681" s="16" t="s">
        <v>140</v>
      </c>
      <c r="Z681" s="13" t="s">
        <v>53</v>
      </c>
      <c r="AA681" s="13" t="s">
        <v>53</v>
      </c>
      <c r="AB681" s="13" t="s">
        <v>64</v>
      </c>
      <c r="AC681" s="19">
        <v>0</v>
      </c>
      <c r="AD681" s="19">
        <v>18</v>
      </c>
      <c r="AE681" s="13" t="s">
        <v>56</v>
      </c>
      <c r="AF681" s="13"/>
      <c r="AG681" s="13"/>
      <c r="AH681" s="60"/>
      <c r="AI681" s="60"/>
      <c r="AJ681" s="60"/>
      <c r="AK681" s="13"/>
      <c r="AL681" s="60"/>
      <c r="AM681" s="60"/>
      <c r="AN681" s="13"/>
      <c r="AO681" s="13"/>
      <c r="AP681" s="13"/>
      <c r="AQ681" s="13"/>
      <c r="AR681" s="13"/>
      <c r="AS681" s="13"/>
      <c r="AT681" s="13"/>
      <c r="AU681" s="13"/>
      <c r="AV681" s="13"/>
    </row>
    <row r="682" spans="1:48" x14ac:dyDescent="0.15">
      <c r="A682" s="13" t="b">
        <v>0</v>
      </c>
      <c r="B682" s="16" t="s">
        <v>4592</v>
      </c>
      <c r="C682" s="16" t="s">
        <v>4593</v>
      </c>
      <c r="D682" s="16"/>
      <c r="E682" s="16" t="s">
        <v>4593</v>
      </c>
      <c r="F682" s="16" t="s">
        <v>4594</v>
      </c>
      <c r="G682" s="17">
        <v>29972</v>
      </c>
      <c r="H682" s="13" t="s">
        <v>47</v>
      </c>
      <c r="I682" s="17">
        <v>2</v>
      </c>
      <c r="J682" s="13"/>
      <c r="K682" s="85" t="s">
        <v>62</v>
      </c>
      <c r="L682" s="18" t="s">
        <v>304</v>
      </c>
      <c r="M682" s="14" t="s">
        <v>84</v>
      </c>
      <c r="N682" s="15">
        <v>57.42</v>
      </c>
      <c r="O682" s="15" cm="1">
        <f t="array" ref="O682">N682*0.25+N682</f>
        <v>71.775000000000006</v>
      </c>
      <c r="P682" s="15" cm="1">
        <f t="array" ref="P682">O682*1.1765</f>
        <v>84.443287500000011</v>
      </c>
      <c r="Q682" s="13" t="s">
        <v>64</v>
      </c>
      <c r="R682" s="13" t="s">
        <v>570</v>
      </c>
      <c r="S682" s="13"/>
      <c r="T682" s="13"/>
      <c r="U682" s="13"/>
      <c r="V682" s="13"/>
      <c r="W682" s="13"/>
      <c r="X682" s="13"/>
      <c r="Y682" s="16" t="s">
        <v>140</v>
      </c>
      <c r="Z682" s="13" t="s">
        <v>53</v>
      </c>
      <c r="AA682" s="13" t="s">
        <v>53</v>
      </c>
      <c r="AB682" s="13" t="s">
        <v>64</v>
      </c>
      <c r="AC682" s="19">
        <v>1</v>
      </c>
      <c r="AD682" s="19">
        <v>13</v>
      </c>
      <c r="AE682" s="13" t="s">
        <v>56</v>
      </c>
      <c r="AF682" s="13"/>
      <c r="AG682" s="13"/>
      <c r="AH682" s="60"/>
      <c r="AI682" s="60"/>
      <c r="AJ682" s="60"/>
      <c r="AK682" s="13"/>
      <c r="AL682" s="60"/>
      <c r="AM682" s="60"/>
      <c r="AN682" s="13"/>
      <c r="AO682" s="13"/>
      <c r="AP682" s="13"/>
      <c r="AQ682" s="13"/>
      <c r="AR682" s="13"/>
      <c r="AS682" s="13"/>
      <c r="AT682" s="13"/>
      <c r="AU682" s="13"/>
      <c r="AV682" s="13"/>
    </row>
    <row r="683" spans="1:48" x14ac:dyDescent="0.15">
      <c r="A683" s="29"/>
      <c r="B683" s="29"/>
      <c r="C683" s="29"/>
      <c r="D683" s="29"/>
      <c r="E683" s="29" t="s">
        <v>1670</v>
      </c>
      <c r="F683" s="29"/>
      <c r="G683" s="29"/>
      <c r="H683" s="29"/>
      <c r="I683" s="29"/>
      <c r="J683" s="29"/>
      <c r="K683" s="33"/>
      <c r="L683" s="33"/>
      <c r="M683" s="33"/>
      <c r="N683" s="34"/>
      <c r="O683" s="34"/>
      <c r="P683" s="34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9"/>
      <c r="AK683" s="29"/>
      <c r="AL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</row>
    <row r="684" spans="1:48" x14ac:dyDescent="0.15">
      <c r="A684" s="13" t="b">
        <v>0</v>
      </c>
      <c r="B684" s="16" t="s">
        <v>59</v>
      </c>
      <c r="C684" s="16" t="s">
        <v>60</v>
      </c>
      <c r="D684" s="16"/>
      <c r="E684" s="16" t="s">
        <v>60</v>
      </c>
      <c r="F684" s="16" t="s">
        <v>61</v>
      </c>
      <c r="G684" s="17">
        <v>30017</v>
      </c>
      <c r="H684" s="13" t="s">
        <v>47</v>
      </c>
      <c r="I684" s="17">
        <v>2</v>
      </c>
      <c r="J684" s="13"/>
      <c r="K684" s="18" t="s">
        <v>62</v>
      </c>
      <c r="L684" s="18" t="s">
        <v>49</v>
      </c>
      <c r="M684" s="14" t="s">
        <v>63</v>
      </c>
      <c r="N684" s="15">
        <v>80.22</v>
      </c>
      <c r="O684" s="15" cm="1">
        <f t="array" ref="O684">N684*0.25+N684</f>
        <v>100.27500000000001</v>
      </c>
      <c r="P684" s="15" cm="1">
        <f t="array" ref="P684">O684*1.1765</f>
        <v>117.97353750000002</v>
      </c>
      <c r="Q684" s="13" t="s">
        <v>64</v>
      </c>
      <c r="R684" s="13" t="s">
        <v>65</v>
      </c>
      <c r="S684" s="13"/>
      <c r="T684" s="13"/>
      <c r="U684" s="13"/>
      <c r="V684" t="s">
        <v>66</v>
      </c>
      <c r="W684" s="13"/>
      <c r="X684" s="13"/>
      <c r="Y684" s="16" t="s">
        <v>140</v>
      </c>
      <c r="Z684" s="13" t="s">
        <v>53</v>
      </c>
      <c r="AA684" s="13" t="s">
        <v>54</v>
      </c>
      <c r="AB684" s="13" t="s">
        <v>64</v>
      </c>
      <c r="AC684" s="19">
        <v>0</v>
      </c>
      <c r="AD684" s="19">
        <v>30</v>
      </c>
      <c r="AE684" s="13" t="s">
        <v>56</v>
      </c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  <c r="AS684" s="13"/>
      <c r="AT684" s="13"/>
      <c r="AU684" s="13"/>
      <c r="AV684" s="13"/>
    </row>
    <row r="685" spans="1:48" x14ac:dyDescent="0.15">
      <c r="A685" s="13" t="b">
        <v>0</v>
      </c>
      <c r="B685" s="16" t="s">
        <v>68</v>
      </c>
      <c r="C685" s="16" t="s">
        <v>69</v>
      </c>
      <c r="D685" s="16"/>
      <c r="E685" s="16" t="s">
        <v>69</v>
      </c>
      <c r="F685" s="16" t="s">
        <v>70</v>
      </c>
      <c r="G685" s="17">
        <v>30016</v>
      </c>
      <c r="H685" s="13" t="s">
        <v>47</v>
      </c>
      <c r="I685" s="17">
        <v>2</v>
      </c>
      <c r="J685" s="13"/>
      <c r="K685" s="18" t="s">
        <v>62</v>
      </c>
      <c r="L685" s="18" t="s">
        <v>49</v>
      </c>
      <c r="M685" s="14" t="s">
        <v>71</v>
      </c>
      <c r="N685" s="15">
        <v>80.63</v>
      </c>
      <c r="O685" s="15" cm="1">
        <f t="array" ref="O685">N685*0.25+N685</f>
        <v>100.78749999999999</v>
      </c>
      <c r="P685" s="15" cm="1">
        <f t="array" ref="P685">O685*1.1765</f>
        <v>118.57649375</v>
      </c>
      <c r="Q685" s="13" t="s">
        <v>64</v>
      </c>
      <c r="R685" s="13" t="s">
        <v>72</v>
      </c>
      <c r="S685" s="13"/>
      <c r="T685" s="13"/>
      <c r="U685" s="13"/>
      <c r="V685" s="13" t="s">
        <v>66</v>
      </c>
      <c r="W685" s="13"/>
      <c r="X685" s="13"/>
      <c r="Y685" s="16" t="s">
        <v>140</v>
      </c>
      <c r="Z685" s="13" t="s">
        <v>53</v>
      </c>
      <c r="AA685" s="13" t="s">
        <v>54</v>
      </c>
      <c r="AB685" s="13" t="s">
        <v>64</v>
      </c>
      <c r="AC685" s="19">
        <v>0</v>
      </c>
      <c r="AD685" s="19">
        <v>18</v>
      </c>
      <c r="AE685" s="13" t="s">
        <v>56</v>
      </c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  <c r="AS685" s="13"/>
      <c r="AT685" s="13"/>
      <c r="AU685" s="13"/>
      <c r="AV685" s="13"/>
    </row>
    <row r="686" spans="1:48" x14ac:dyDescent="0.15">
      <c r="A686" s="29"/>
      <c r="B686" s="29"/>
      <c r="C686" s="29"/>
      <c r="D686" s="29"/>
      <c r="E686" s="29" t="s">
        <v>1678</v>
      </c>
      <c r="F686" s="29"/>
      <c r="G686" s="29"/>
      <c r="H686" s="29"/>
      <c r="I686" s="29"/>
      <c r="J686" s="29"/>
      <c r="K686" s="33"/>
      <c r="L686" s="33"/>
      <c r="M686" s="33"/>
      <c r="N686" s="34"/>
      <c r="O686" s="34"/>
      <c r="P686" s="34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29"/>
      <c r="AL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</row>
    <row r="687" spans="1:48" x14ac:dyDescent="0.15">
      <c r="A687" s="13" t="b">
        <v>0</v>
      </c>
      <c r="B687" s="16" t="s">
        <v>2504</v>
      </c>
      <c r="C687" s="16" t="s">
        <v>2505</v>
      </c>
      <c r="D687" s="16"/>
      <c r="E687" s="16" t="s">
        <v>2505</v>
      </c>
      <c r="F687" s="16" t="s">
        <v>2506</v>
      </c>
      <c r="G687" s="17">
        <v>30493</v>
      </c>
      <c r="H687" s="13" t="s">
        <v>47</v>
      </c>
      <c r="I687" s="17">
        <v>2</v>
      </c>
      <c r="J687" s="13"/>
      <c r="K687" s="18" t="s">
        <v>62</v>
      </c>
      <c r="L687" s="18" t="s">
        <v>49</v>
      </c>
      <c r="M687" s="14" t="s">
        <v>50</v>
      </c>
      <c r="N687" s="15">
        <v>87.39</v>
      </c>
      <c r="O687" s="15" cm="1">
        <f t="array" ref="O687">N687*0.25+N687</f>
        <v>109.2375</v>
      </c>
      <c r="P687" s="15" cm="1">
        <f t="array" ref="P687">O687*1.1765</f>
        <v>128.51791875000001</v>
      </c>
      <c r="Q687" s="13" t="s">
        <v>64</v>
      </c>
      <c r="R687" s="13" t="s">
        <v>570</v>
      </c>
      <c r="S687" s="13"/>
      <c r="T687" s="13"/>
      <c r="U687" s="13"/>
      <c r="V687" s="13"/>
      <c r="W687" s="13"/>
      <c r="X687" s="13"/>
      <c r="Y687" s="16" t="s">
        <v>140</v>
      </c>
      <c r="Z687" s="13" t="s">
        <v>53</v>
      </c>
      <c r="AA687" s="13" t="s">
        <v>53</v>
      </c>
      <c r="AB687" s="13" t="s">
        <v>64</v>
      </c>
      <c r="AC687" s="19">
        <v>0</v>
      </c>
      <c r="AD687" s="19">
        <v>3</v>
      </c>
      <c r="AE687" s="13" t="s">
        <v>56</v>
      </c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  <c r="AS687" s="13"/>
      <c r="AT687" s="13"/>
      <c r="AU687" s="13"/>
      <c r="AV687" s="13"/>
    </row>
    <row r="688" spans="1:48" x14ac:dyDescent="0.15">
      <c r="A688" s="13" t="b">
        <v>0</v>
      </c>
      <c r="B688" s="16" t="s">
        <v>2507</v>
      </c>
      <c r="C688" s="16" t="s">
        <v>2508</v>
      </c>
      <c r="D688" s="16"/>
      <c r="E688" s="16" t="s">
        <v>2508</v>
      </c>
      <c r="F688" s="16" t="s">
        <v>2509</v>
      </c>
      <c r="G688" s="17">
        <v>30495</v>
      </c>
      <c r="H688" s="13" t="s">
        <v>47</v>
      </c>
      <c r="I688" s="17">
        <v>2</v>
      </c>
      <c r="J688" s="13"/>
      <c r="K688" s="18" t="s">
        <v>62</v>
      </c>
      <c r="L688" s="18" t="s">
        <v>627</v>
      </c>
      <c r="M688" s="14" t="s">
        <v>92</v>
      </c>
      <c r="N688" s="15">
        <v>238.87</v>
      </c>
      <c r="O688" s="15" cm="1">
        <f t="array" ref="O688">N688*0.25+N688</f>
        <v>298.58749999999998</v>
      </c>
      <c r="P688" s="15" cm="1">
        <f t="array" ref="P688">O688*1.1765</f>
        <v>351.28819375</v>
      </c>
      <c r="Q688" s="13" t="s">
        <v>64</v>
      </c>
      <c r="R688" s="13" t="s">
        <v>72</v>
      </c>
      <c r="S688" s="13"/>
      <c r="T688" s="13"/>
      <c r="U688" s="13"/>
      <c r="V688" s="13"/>
      <c r="W688" s="13"/>
      <c r="X688" s="13"/>
      <c r="Y688" s="16" t="s">
        <v>140</v>
      </c>
      <c r="Z688" s="13" t="s">
        <v>53</v>
      </c>
      <c r="AA688" s="13" t="s">
        <v>53</v>
      </c>
      <c r="AB688" s="13" t="s">
        <v>64</v>
      </c>
      <c r="AC688" s="19">
        <v>0</v>
      </c>
      <c r="AD688" s="19">
        <v>5</v>
      </c>
      <c r="AE688" s="13" t="s">
        <v>56</v>
      </c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  <c r="AS688" s="13"/>
      <c r="AT688" s="13"/>
      <c r="AU688" s="13"/>
      <c r="AV688" s="13"/>
    </row>
    <row r="689" spans="1:48" x14ac:dyDescent="0.15">
      <c r="A689" s="29"/>
      <c r="B689" s="29"/>
      <c r="C689" s="29"/>
      <c r="D689" s="29"/>
      <c r="E689" s="29" t="s">
        <v>1686</v>
      </c>
      <c r="F689" s="29"/>
      <c r="G689" s="29"/>
      <c r="H689" s="29"/>
      <c r="I689" s="29"/>
      <c r="J689" s="29"/>
      <c r="K689" s="33"/>
      <c r="L689" s="33"/>
      <c r="M689" s="33"/>
      <c r="N689" s="34"/>
      <c r="O689" s="34"/>
      <c r="P689" s="34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29"/>
      <c r="AL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</row>
    <row r="690" spans="1:48" x14ac:dyDescent="0.15">
      <c r="A690" s="13" t="b">
        <v>0</v>
      </c>
      <c r="B690" s="16" t="s">
        <v>2838</v>
      </c>
      <c r="C690" s="16" t="s">
        <v>2839</v>
      </c>
      <c r="D690" s="16"/>
      <c r="E690" s="16" t="s">
        <v>2839</v>
      </c>
      <c r="F690" s="16" t="s">
        <v>2840</v>
      </c>
      <c r="G690" s="17">
        <v>30546</v>
      </c>
      <c r="H690" s="13" t="s">
        <v>47</v>
      </c>
      <c r="I690" s="17">
        <v>2</v>
      </c>
      <c r="J690" s="13"/>
      <c r="K690" s="18" t="s">
        <v>62</v>
      </c>
      <c r="L690" s="105" t="s">
        <v>4932</v>
      </c>
      <c r="M690" s="14" t="s">
        <v>506</v>
      </c>
      <c r="N690" s="15">
        <v>698.77</v>
      </c>
      <c r="O690" s="15" cm="1">
        <f t="array" ref="O690">N690*0.25+N690</f>
        <v>873.46249999999998</v>
      </c>
      <c r="P690" s="15" cm="1">
        <f t="array" ref="P690">O690*1.1765</f>
        <v>1027.6286312500001</v>
      </c>
      <c r="Q690" s="13" t="s">
        <v>64</v>
      </c>
      <c r="R690" s="13" t="s">
        <v>150</v>
      </c>
      <c r="S690" s="13"/>
      <c r="T690" s="13"/>
      <c r="U690" s="13"/>
      <c r="V690" s="13"/>
      <c r="W690" s="13"/>
      <c r="X690" s="13"/>
      <c r="Y690" s="16" t="s">
        <v>140</v>
      </c>
      <c r="Z690" s="13" t="s">
        <v>53</v>
      </c>
      <c r="AA690" s="13" t="s">
        <v>54</v>
      </c>
      <c r="AB690" s="13" t="s">
        <v>64</v>
      </c>
      <c r="AC690" s="19">
        <v>0</v>
      </c>
      <c r="AD690" s="19">
        <v>2</v>
      </c>
      <c r="AE690" s="13" t="s">
        <v>56</v>
      </c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  <c r="AS690" s="13"/>
      <c r="AT690" s="13"/>
      <c r="AU690" s="13"/>
      <c r="AV690" s="13"/>
    </row>
    <row r="691" spans="1:48" x14ac:dyDescent="0.15">
      <c r="A691" s="13" t="b">
        <v>0</v>
      </c>
      <c r="B691" s="16" t="s">
        <v>2841</v>
      </c>
      <c r="C691" s="16" t="s">
        <v>2842</v>
      </c>
      <c r="D691" s="16"/>
      <c r="E691" s="16" t="s">
        <v>2842</v>
      </c>
      <c r="F691" s="16" t="s">
        <v>2843</v>
      </c>
      <c r="G691" s="17">
        <v>30547</v>
      </c>
      <c r="H691" s="13" t="s">
        <v>47</v>
      </c>
      <c r="I691" s="17">
        <v>2</v>
      </c>
      <c r="J691" s="13"/>
      <c r="K691" s="18" t="s">
        <v>62</v>
      </c>
      <c r="L691" s="18" t="s">
        <v>49</v>
      </c>
      <c r="M691" s="14" t="s">
        <v>84</v>
      </c>
      <c r="N691" s="15">
        <v>98.04</v>
      </c>
      <c r="O691" s="15" cm="1">
        <f t="array" ref="O691">N691*0.25+N691</f>
        <v>122.55000000000001</v>
      </c>
      <c r="P691" s="15" cm="1">
        <f t="array" ref="P691">O691*1.1765</f>
        <v>144.18007500000002</v>
      </c>
      <c r="Q691" s="13" t="s">
        <v>64</v>
      </c>
      <c r="R691" s="13" t="s">
        <v>150</v>
      </c>
      <c r="S691" s="13"/>
      <c r="T691" s="13"/>
      <c r="U691" s="13"/>
      <c r="V691" s="13"/>
      <c r="W691" s="13"/>
      <c r="X691" s="13"/>
      <c r="Y691" s="16" t="s">
        <v>140</v>
      </c>
      <c r="Z691" s="13" t="s">
        <v>53</v>
      </c>
      <c r="AA691" s="13" t="s">
        <v>54</v>
      </c>
      <c r="AB691" s="13" t="s">
        <v>64</v>
      </c>
      <c r="AC691" s="19">
        <v>0</v>
      </c>
      <c r="AD691" s="19">
        <v>184</v>
      </c>
      <c r="AE691" s="13" t="s">
        <v>56</v>
      </c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  <c r="AS691" s="13"/>
      <c r="AT691" s="13"/>
      <c r="AU691" s="13"/>
      <c r="AV691" s="13"/>
    </row>
    <row r="692" spans="1:48" x14ac:dyDescent="0.15">
      <c r="A692" s="13" t="b">
        <v>0</v>
      </c>
      <c r="B692" s="16" t="s">
        <v>2844</v>
      </c>
      <c r="C692" s="16" t="s">
        <v>2845</v>
      </c>
      <c r="D692" s="16"/>
      <c r="E692" s="16" t="s">
        <v>2845</v>
      </c>
      <c r="F692" s="16" t="s">
        <v>2846</v>
      </c>
      <c r="G692" s="17">
        <v>30556</v>
      </c>
      <c r="H692" s="13" t="s">
        <v>47</v>
      </c>
      <c r="I692" s="17">
        <v>2</v>
      </c>
      <c r="J692" s="13"/>
      <c r="K692" s="18" t="s">
        <v>1481</v>
      </c>
      <c r="L692" s="18" t="s">
        <v>49</v>
      </c>
      <c r="M692" s="14" t="s">
        <v>506</v>
      </c>
      <c r="N692" s="15">
        <v>400.89</v>
      </c>
      <c r="O692" s="15" cm="1">
        <f t="array" ref="O692">N692*0.25+N692</f>
        <v>501.11249999999995</v>
      </c>
      <c r="P692" s="15" cm="1">
        <f t="array" ref="P692">O692*1.1765</f>
        <v>589.55885624999996</v>
      </c>
      <c r="Q692" s="13" t="s">
        <v>64</v>
      </c>
      <c r="R692" s="13" t="s">
        <v>72</v>
      </c>
      <c r="S692" s="13"/>
      <c r="T692" s="13"/>
      <c r="U692" s="13"/>
      <c r="V692" s="13"/>
      <c r="W692" s="13"/>
      <c r="X692" s="13"/>
      <c r="Y692" s="16" t="s">
        <v>140</v>
      </c>
      <c r="Z692" s="13" t="s">
        <v>53</v>
      </c>
      <c r="AA692" s="13" t="s">
        <v>54</v>
      </c>
      <c r="AB692" s="13" t="s">
        <v>64</v>
      </c>
      <c r="AC692" s="19">
        <v>0</v>
      </c>
      <c r="AD692" s="19">
        <v>2</v>
      </c>
      <c r="AE692" s="13" t="s">
        <v>56</v>
      </c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</row>
    <row r="693" spans="1:48" x14ac:dyDescent="0.15">
      <c r="A693" s="13" t="b">
        <v>0</v>
      </c>
      <c r="B693" s="16" t="s">
        <v>4097</v>
      </c>
      <c r="C693" s="16" t="s">
        <v>4098</v>
      </c>
      <c r="D693" s="16"/>
      <c r="E693" s="16" t="s">
        <v>4098</v>
      </c>
      <c r="F693" s="16" t="s">
        <v>4099</v>
      </c>
      <c r="G693" s="17">
        <v>30535</v>
      </c>
      <c r="H693" s="13" t="s">
        <v>47</v>
      </c>
      <c r="I693" s="17">
        <v>2</v>
      </c>
      <c r="J693" s="13"/>
      <c r="K693" s="18" t="s">
        <v>2115</v>
      </c>
      <c r="L693" s="18" t="s">
        <v>49</v>
      </c>
      <c r="M693" s="14" t="s">
        <v>50</v>
      </c>
      <c r="N693" s="15">
        <v>333.91</v>
      </c>
      <c r="O693" s="15" cm="1">
        <f t="array" ref="O693">N693*0.25+N693</f>
        <v>417.38750000000005</v>
      </c>
      <c r="P693" s="15" cm="1">
        <f t="array" ref="P693">O693*1.1765</f>
        <v>491.0563937500001</v>
      </c>
      <c r="Q693" s="13" t="s">
        <v>64</v>
      </c>
      <c r="R693" s="13" t="s">
        <v>150</v>
      </c>
      <c r="S693" s="13"/>
      <c r="T693" s="13"/>
      <c r="U693" s="13"/>
      <c r="V693" s="13"/>
      <c r="W693" s="13"/>
      <c r="X693" s="13"/>
      <c r="Y693" s="16" t="s">
        <v>140</v>
      </c>
      <c r="Z693" s="13" t="s">
        <v>53</v>
      </c>
      <c r="AA693" s="13" t="s">
        <v>54</v>
      </c>
      <c r="AB693" s="13" t="s">
        <v>64</v>
      </c>
      <c r="AC693" s="19">
        <v>0</v>
      </c>
      <c r="AD693" s="19">
        <v>2</v>
      </c>
      <c r="AE693" s="13" t="s">
        <v>56</v>
      </c>
      <c r="AF693" s="13"/>
      <c r="AG693" s="13"/>
      <c r="AH693" s="60"/>
      <c r="AI693" s="60"/>
      <c r="AJ693" s="60"/>
      <c r="AK693" s="13"/>
      <c r="AL693" s="60"/>
      <c r="AM693" s="60"/>
      <c r="AN693" s="13"/>
      <c r="AO693" s="13"/>
      <c r="AP693" s="13"/>
      <c r="AQ693" s="13"/>
      <c r="AR693" s="13"/>
      <c r="AS693" s="13"/>
      <c r="AT693" s="13"/>
      <c r="AU693" s="13"/>
      <c r="AV693" s="13"/>
    </row>
    <row r="694" spans="1:48" x14ac:dyDescent="0.15">
      <c r="A694" s="13" t="b">
        <v>0</v>
      </c>
      <c r="B694" s="16" t="s">
        <v>4100</v>
      </c>
      <c r="C694" s="16" t="s">
        <v>4101</v>
      </c>
      <c r="D694" s="16"/>
      <c r="E694" s="16" t="s">
        <v>4101</v>
      </c>
      <c r="F694" s="16" t="s">
        <v>4102</v>
      </c>
      <c r="G694" s="17">
        <v>30536</v>
      </c>
      <c r="H694" s="13" t="s">
        <v>47</v>
      </c>
      <c r="I694" s="17">
        <v>2</v>
      </c>
      <c r="J694" s="13"/>
      <c r="K694" s="18" t="s">
        <v>3751</v>
      </c>
      <c r="L694" s="18" t="s">
        <v>49</v>
      </c>
      <c r="M694" s="14" t="s">
        <v>84</v>
      </c>
      <c r="N694" s="15">
        <v>0</v>
      </c>
      <c r="O694" s="15" cm="1">
        <f t="array" ref="O694">N694*0.25+N694</f>
        <v>0</v>
      </c>
      <c r="P694" s="15" cm="1">
        <f t="array" ref="P694">O694*1.1765</f>
        <v>0</v>
      </c>
      <c r="Q694" s="13" t="s">
        <v>64</v>
      </c>
      <c r="R694" s="13" t="s">
        <v>150</v>
      </c>
      <c r="S694" s="13"/>
      <c r="T694" s="13"/>
      <c r="U694" s="13"/>
      <c r="V694" s="13"/>
      <c r="W694" s="13"/>
      <c r="X694" s="13"/>
      <c r="Y694" s="16" t="s">
        <v>140</v>
      </c>
      <c r="Z694" s="13" t="s">
        <v>53</v>
      </c>
      <c r="AA694" s="13" t="s">
        <v>54</v>
      </c>
      <c r="AB694" s="13" t="s">
        <v>64</v>
      </c>
      <c r="AC694" s="19">
        <v>0</v>
      </c>
      <c r="AD694" s="19">
        <v>10</v>
      </c>
      <c r="AE694" s="13" t="s">
        <v>56</v>
      </c>
      <c r="AF694" s="13"/>
      <c r="AG694" s="13"/>
      <c r="AH694" s="60"/>
      <c r="AI694" s="60"/>
      <c r="AJ694" s="60"/>
      <c r="AK694" s="13"/>
      <c r="AL694" s="60"/>
      <c r="AM694" s="60"/>
      <c r="AN694" s="13"/>
      <c r="AO694" s="13"/>
      <c r="AP694" s="13"/>
      <c r="AQ694" s="13"/>
      <c r="AR694" s="13"/>
      <c r="AS694" s="13"/>
      <c r="AT694" s="13"/>
      <c r="AU694" s="13"/>
      <c r="AV694" s="13"/>
    </row>
    <row r="695" spans="1:48" x14ac:dyDescent="0.15">
      <c r="A695" s="13" t="b">
        <v>0</v>
      </c>
      <c r="B695" s="16" t="s">
        <v>4103</v>
      </c>
      <c r="C695" s="16" t="s">
        <v>4104</v>
      </c>
      <c r="D695" s="16"/>
      <c r="E695" s="16" t="s">
        <v>4104</v>
      </c>
      <c r="F695" s="16" t="s">
        <v>4105</v>
      </c>
      <c r="G695" s="17">
        <v>30537</v>
      </c>
      <c r="H695" s="13" t="s">
        <v>47</v>
      </c>
      <c r="I695" s="17">
        <v>2</v>
      </c>
      <c r="J695" s="13"/>
      <c r="K695" s="18" t="s">
        <v>2212</v>
      </c>
      <c r="L695" s="18" t="s">
        <v>49</v>
      </c>
      <c r="M695" s="14" t="s">
        <v>84</v>
      </c>
      <c r="N695" s="15">
        <v>0</v>
      </c>
      <c r="O695" s="15" cm="1">
        <f t="array" ref="O695">N695*0.25+N695</f>
        <v>0</v>
      </c>
      <c r="P695" s="15" cm="1">
        <f t="array" ref="P695">O695*1.1765</f>
        <v>0</v>
      </c>
      <c r="Q695" s="13" t="s">
        <v>64</v>
      </c>
      <c r="R695" s="13" t="s">
        <v>150</v>
      </c>
      <c r="S695" s="13"/>
      <c r="T695" s="13"/>
      <c r="U695" s="13"/>
      <c r="V695" s="13"/>
      <c r="W695" s="13"/>
      <c r="X695" s="13"/>
      <c r="Y695" s="16" t="s">
        <v>140</v>
      </c>
      <c r="Z695" s="13" t="s">
        <v>53</v>
      </c>
      <c r="AA695" s="13" t="s">
        <v>54</v>
      </c>
      <c r="AB695" s="13" t="s">
        <v>64</v>
      </c>
      <c r="AC695" s="19">
        <v>0</v>
      </c>
      <c r="AD695" s="19">
        <v>4</v>
      </c>
      <c r="AE695" s="13" t="s">
        <v>56</v>
      </c>
      <c r="AF695" s="13"/>
      <c r="AG695" s="13"/>
      <c r="AH695" s="60"/>
      <c r="AI695" s="60"/>
      <c r="AJ695" s="60"/>
      <c r="AK695" s="13"/>
      <c r="AL695" s="60"/>
      <c r="AM695" s="60"/>
      <c r="AN695" s="13"/>
      <c r="AO695" s="13"/>
      <c r="AP695" s="13"/>
      <c r="AQ695" s="13"/>
      <c r="AR695" s="13"/>
      <c r="AS695" s="13"/>
      <c r="AT695" s="13"/>
      <c r="AU695" s="13"/>
      <c r="AV695" s="13"/>
    </row>
    <row r="696" spans="1:48" x14ac:dyDescent="0.15">
      <c r="A696" s="13" t="b">
        <v>0</v>
      </c>
      <c r="B696" s="16" t="s">
        <v>4106</v>
      </c>
      <c r="C696" s="16" t="s">
        <v>4107</v>
      </c>
      <c r="D696" s="16"/>
      <c r="E696" s="16" t="s">
        <v>4107</v>
      </c>
      <c r="F696" s="16" t="s">
        <v>4108</v>
      </c>
      <c r="G696" s="17">
        <v>30540</v>
      </c>
      <c r="H696" s="13" t="s">
        <v>47</v>
      </c>
      <c r="I696" s="17">
        <v>2</v>
      </c>
      <c r="J696" s="13"/>
      <c r="K696" s="18" t="s">
        <v>1509</v>
      </c>
      <c r="L696" s="18" t="s">
        <v>49</v>
      </c>
      <c r="M696" s="14" t="s">
        <v>84</v>
      </c>
      <c r="N696" s="15">
        <v>215.39</v>
      </c>
      <c r="O696" s="15" cm="1">
        <f t="array" ref="O696">N696*0.25+N696</f>
        <v>269.23749999999995</v>
      </c>
      <c r="P696" s="15" cm="1">
        <f t="array" ref="P696">O696*1.1765</f>
        <v>316.75791874999999</v>
      </c>
      <c r="Q696" s="13" t="s">
        <v>64</v>
      </c>
      <c r="R696" s="13" t="s">
        <v>150</v>
      </c>
      <c r="S696" s="13"/>
      <c r="T696" s="13"/>
      <c r="U696" s="13"/>
      <c r="V696" s="13"/>
      <c r="W696" s="13"/>
      <c r="X696" s="13"/>
      <c r="Y696" s="16" t="s">
        <v>140</v>
      </c>
      <c r="Z696" s="13" t="s">
        <v>53</v>
      </c>
      <c r="AA696" s="13" t="s">
        <v>54</v>
      </c>
      <c r="AB696" s="13" t="s">
        <v>64</v>
      </c>
      <c r="AC696" s="19">
        <v>0</v>
      </c>
      <c r="AD696" s="19">
        <v>6</v>
      </c>
      <c r="AE696" s="13" t="s">
        <v>56</v>
      </c>
      <c r="AF696" s="13"/>
      <c r="AG696" s="13"/>
      <c r="AH696" s="60"/>
      <c r="AI696" s="60"/>
      <c r="AJ696" s="60"/>
      <c r="AK696" s="13"/>
      <c r="AL696" s="60"/>
      <c r="AM696" s="60"/>
      <c r="AN696" s="13"/>
      <c r="AO696" s="13"/>
      <c r="AP696" s="13"/>
      <c r="AQ696" s="13"/>
      <c r="AR696" s="13"/>
      <c r="AS696" s="13"/>
      <c r="AT696" s="13"/>
      <c r="AU696" s="13"/>
      <c r="AV696" s="13"/>
    </row>
    <row r="697" spans="1:48" x14ac:dyDescent="0.15">
      <c r="A697" s="13" t="b">
        <v>0</v>
      </c>
      <c r="B697" s="16" t="s">
        <v>4109</v>
      </c>
      <c r="C697" s="16" t="s">
        <v>2839</v>
      </c>
      <c r="D697" s="16"/>
      <c r="E697" s="16" t="s">
        <v>2839</v>
      </c>
      <c r="F697" s="16" t="s">
        <v>4110</v>
      </c>
      <c r="G697" s="17">
        <v>30545</v>
      </c>
      <c r="H697" s="13" t="s">
        <v>47</v>
      </c>
      <c r="I697" s="17">
        <v>2</v>
      </c>
      <c r="J697" s="13"/>
      <c r="K697" s="18" t="s">
        <v>62</v>
      </c>
      <c r="L697" s="18" t="s">
        <v>627</v>
      </c>
      <c r="M697" s="14" t="s">
        <v>50</v>
      </c>
      <c r="N697" s="15">
        <v>239.96</v>
      </c>
      <c r="O697" s="15" cm="1">
        <f t="array" ref="O697">N697*0.25+N697</f>
        <v>299.95</v>
      </c>
      <c r="P697" s="15" cm="1">
        <f t="array" ref="P697">O697*1.1765</f>
        <v>352.89117500000003</v>
      </c>
      <c r="Q697" s="13" t="s">
        <v>64</v>
      </c>
      <c r="R697" s="13" t="s">
        <v>150</v>
      </c>
      <c r="S697" s="13"/>
      <c r="T697" s="13"/>
      <c r="U697" s="13"/>
      <c r="V697" s="13"/>
      <c r="W697" s="13"/>
      <c r="X697" s="13"/>
      <c r="Y697" s="16" t="s">
        <v>140</v>
      </c>
      <c r="Z697" s="13" t="s">
        <v>53</v>
      </c>
      <c r="AA697" s="13" t="s">
        <v>54</v>
      </c>
      <c r="AB697" s="13" t="s">
        <v>64</v>
      </c>
      <c r="AC697" s="19">
        <v>0</v>
      </c>
      <c r="AD697" s="19">
        <v>3</v>
      </c>
      <c r="AE697" s="13" t="s">
        <v>56</v>
      </c>
      <c r="AF697" s="13"/>
      <c r="AG697" s="13"/>
      <c r="AH697" s="60"/>
      <c r="AI697" s="60"/>
      <c r="AJ697" s="60"/>
      <c r="AK697" s="13"/>
      <c r="AL697" s="60"/>
      <c r="AM697" s="60"/>
      <c r="AN697" s="13"/>
      <c r="AO697" s="13"/>
      <c r="AP697" s="13"/>
      <c r="AQ697" s="13"/>
      <c r="AR697" s="13"/>
      <c r="AS697" s="13"/>
      <c r="AT697" s="13"/>
      <c r="AU697" s="13"/>
      <c r="AV697" s="13"/>
    </row>
    <row r="698" spans="1:48" x14ac:dyDescent="0.15">
      <c r="A698" s="13" t="b">
        <v>0</v>
      </c>
      <c r="B698" s="16" t="s">
        <v>1717</v>
      </c>
      <c r="C698" s="16" t="s">
        <v>1718</v>
      </c>
      <c r="D698" s="16"/>
      <c r="E698" s="16" t="s">
        <v>1718</v>
      </c>
      <c r="F698" s="16" t="s">
        <v>1719</v>
      </c>
      <c r="G698" s="17">
        <v>30559</v>
      </c>
      <c r="H698" s="13" t="s">
        <v>47</v>
      </c>
      <c r="I698" s="17">
        <v>2</v>
      </c>
      <c r="J698" s="13"/>
      <c r="K698" s="18" t="s">
        <v>1707</v>
      </c>
      <c r="L698" s="18" t="s">
        <v>49</v>
      </c>
      <c r="M698" s="14" t="s">
        <v>506</v>
      </c>
      <c r="N698" s="15">
        <v>0</v>
      </c>
      <c r="O698" s="15" cm="1">
        <f t="array" ref="O698">N698*0.25+N698</f>
        <v>0</v>
      </c>
      <c r="P698" s="15" cm="1">
        <f t="array" ref="P698">O698*1.1765</f>
        <v>0</v>
      </c>
      <c r="Q698" s="13" t="s">
        <v>64</v>
      </c>
      <c r="R698" s="13" t="s">
        <v>72</v>
      </c>
      <c r="S698" s="13"/>
      <c r="T698" s="13"/>
      <c r="U698" s="16" t="s">
        <v>1720</v>
      </c>
      <c r="V698" s="13"/>
      <c r="W698" s="13"/>
      <c r="X698" s="13"/>
      <c r="Y698" s="16" t="s">
        <v>140</v>
      </c>
      <c r="Z698" s="13" t="s">
        <v>53</v>
      </c>
      <c r="AA698" s="13" t="s">
        <v>54</v>
      </c>
      <c r="AB698" s="13" t="s">
        <v>64</v>
      </c>
      <c r="AC698" s="19">
        <v>0</v>
      </c>
      <c r="AD698" s="19">
        <v>3</v>
      </c>
      <c r="AE698" s="13" t="s">
        <v>56</v>
      </c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</row>
    <row r="699" spans="1:48" x14ac:dyDescent="0.15">
      <c r="A699" s="13" t="b">
        <v>0</v>
      </c>
      <c r="B699" s="16" t="s">
        <v>2685</v>
      </c>
      <c r="C699" s="16" t="s">
        <v>2686</v>
      </c>
      <c r="D699" s="16"/>
      <c r="E699" s="16" t="s">
        <v>2686</v>
      </c>
      <c r="F699" s="16" t="s">
        <v>2687</v>
      </c>
      <c r="G699" s="17">
        <v>30550</v>
      </c>
      <c r="H699" s="13" t="s">
        <v>47</v>
      </c>
      <c r="I699" s="17">
        <v>2</v>
      </c>
      <c r="J699" s="13"/>
      <c r="K699" s="18" t="s">
        <v>2688</v>
      </c>
      <c r="L699" s="18" t="s">
        <v>49</v>
      </c>
      <c r="M699" s="14" t="s">
        <v>84</v>
      </c>
      <c r="N699" s="15">
        <v>161.88999999999999</v>
      </c>
      <c r="O699" s="15" cm="1">
        <f t="array" ref="O699">N699*0.25+N699</f>
        <v>202.36249999999998</v>
      </c>
      <c r="P699" s="15" cm="1">
        <f t="array" ref="P699">O699*1.1765</f>
        <v>238.07948124999999</v>
      </c>
      <c r="Q699" s="13" t="s">
        <v>64</v>
      </c>
      <c r="R699" s="13" t="s">
        <v>150</v>
      </c>
      <c r="S699" s="13"/>
      <c r="T699" s="13"/>
      <c r="U699" s="13"/>
      <c r="V699" s="13"/>
      <c r="W699" s="13"/>
      <c r="X699" s="13"/>
      <c r="Y699" s="16" t="s">
        <v>140</v>
      </c>
      <c r="Z699" s="13" t="s">
        <v>53</v>
      </c>
      <c r="AA699" s="13" t="s">
        <v>54</v>
      </c>
      <c r="AB699" s="13" t="s">
        <v>64</v>
      </c>
      <c r="AC699" s="19">
        <v>0</v>
      </c>
      <c r="AD699" s="19">
        <v>2</v>
      </c>
      <c r="AE699" s="13" t="s">
        <v>56</v>
      </c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</row>
    <row r="700" spans="1:48" x14ac:dyDescent="0.15">
      <c r="A700" s="13" t="b">
        <v>0</v>
      </c>
      <c r="B700" s="16" t="s">
        <v>2689</v>
      </c>
      <c r="C700" s="16" t="s">
        <v>2690</v>
      </c>
      <c r="D700" s="16"/>
      <c r="E700" s="16" t="s">
        <v>2690</v>
      </c>
      <c r="F700" s="16" t="s">
        <v>2691</v>
      </c>
      <c r="G700" s="17">
        <v>30551</v>
      </c>
      <c r="H700" s="13" t="s">
        <v>47</v>
      </c>
      <c r="I700" s="17">
        <v>2</v>
      </c>
      <c r="J700" s="13"/>
      <c r="K700" s="18" t="s">
        <v>1707</v>
      </c>
      <c r="L700" s="18" t="s">
        <v>49</v>
      </c>
      <c r="M700" s="14" t="s">
        <v>84</v>
      </c>
      <c r="N700" s="15">
        <v>127.7</v>
      </c>
      <c r="O700" s="15" cm="1">
        <f t="array" ref="O700">N700*0.25+N700</f>
        <v>159.625</v>
      </c>
      <c r="P700" s="15" cm="1">
        <f t="array" ref="P700">O700*1.1765</f>
        <v>187.79881250000003</v>
      </c>
      <c r="Q700" s="13" t="s">
        <v>64</v>
      </c>
      <c r="R700" s="13" t="s">
        <v>150</v>
      </c>
      <c r="S700" s="13"/>
      <c r="T700" s="13"/>
      <c r="U700" s="13"/>
      <c r="V700" s="13"/>
      <c r="W700" s="13"/>
      <c r="X700" s="13"/>
      <c r="Y700" s="16" t="s">
        <v>140</v>
      </c>
      <c r="Z700" s="13" t="s">
        <v>53</v>
      </c>
      <c r="AA700" s="13" t="s">
        <v>54</v>
      </c>
      <c r="AB700" s="13" t="s">
        <v>64</v>
      </c>
      <c r="AC700" s="19">
        <v>0</v>
      </c>
      <c r="AD700" s="19">
        <v>6</v>
      </c>
      <c r="AE700" s="13" t="s">
        <v>56</v>
      </c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</row>
    <row r="701" spans="1:48" x14ac:dyDescent="0.15">
      <c r="A701" s="13" t="b">
        <v>0</v>
      </c>
      <c r="B701" s="16" t="s">
        <v>2692</v>
      </c>
      <c r="C701" s="16" t="s">
        <v>2693</v>
      </c>
      <c r="D701" s="16"/>
      <c r="E701" s="16" t="s">
        <v>2693</v>
      </c>
      <c r="F701" s="16" t="s">
        <v>2694</v>
      </c>
      <c r="G701" s="17">
        <v>30552</v>
      </c>
      <c r="H701" s="13" t="s">
        <v>47</v>
      </c>
      <c r="I701" s="17">
        <v>2</v>
      </c>
      <c r="J701" s="13"/>
      <c r="K701" s="18" t="s">
        <v>1535</v>
      </c>
      <c r="L701" s="18" t="s">
        <v>49</v>
      </c>
      <c r="M701" s="14" t="s">
        <v>84</v>
      </c>
      <c r="N701" s="15">
        <v>108.11</v>
      </c>
      <c r="O701" s="15" cm="1">
        <f t="array" ref="O701">N701*0.25+N701</f>
        <v>135.13749999999999</v>
      </c>
      <c r="P701" s="15" cm="1">
        <f t="array" ref="P701">O701*1.1765</f>
        <v>158.98926875000001</v>
      </c>
      <c r="Q701" s="13" t="s">
        <v>64</v>
      </c>
      <c r="R701" s="13" t="s">
        <v>150</v>
      </c>
      <c r="S701" s="13"/>
      <c r="T701" s="13"/>
      <c r="U701" s="13"/>
      <c r="V701" s="13"/>
      <c r="W701" s="13"/>
      <c r="X701" s="13"/>
      <c r="Y701" s="16" t="s">
        <v>140</v>
      </c>
      <c r="Z701" s="13" t="s">
        <v>53</v>
      </c>
      <c r="AA701" s="13" t="s">
        <v>54</v>
      </c>
      <c r="AB701" s="13" t="s">
        <v>64</v>
      </c>
      <c r="AC701" s="19">
        <v>0</v>
      </c>
      <c r="AD701" s="19">
        <v>5</v>
      </c>
      <c r="AE701" s="13" t="s">
        <v>56</v>
      </c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</row>
    <row r="702" spans="1:48" x14ac:dyDescent="0.15">
      <c r="A702" s="13" t="b">
        <v>0</v>
      </c>
      <c r="B702" s="16" t="s">
        <v>2695</v>
      </c>
      <c r="C702" s="16" t="s">
        <v>2696</v>
      </c>
      <c r="D702" s="16"/>
      <c r="E702" s="16" t="s">
        <v>2696</v>
      </c>
      <c r="F702" s="16" t="s">
        <v>2697</v>
      </c>
      <c r="G702" s="17">
        <v>30554</v>
      </c>
      <c r="H702" s="13" t="s">
        <v>47</v>
      </c>
      <c r="I702" s="17">
        <v>2</v>
      </c>
      <c r="J702" s="13"/>
      <c r="K702" s="18" t="s">
        <v>1408</v>
      </c>
      <c r="L702" s="18" t="s">
        <v>49</v>
      </c>
      <c r="M702" s="14" t="s">
        <v>84</v>
      </c>
      <c r="N702" s="15">
        <v>121.12</v>
      </c>
      <c r="O702" s="15" cm="1">
        <f t="array" ref="O702">N702*0.25+N702</f>
        <v>151.4</v>
      </c>
      <c r="P702" s="15" cm="1">
        <f t="array" ref="P702">O702*1.1765</f>
        <v>178.12210000000002</v>
      </c>
      <c r="Q702" s="13" t="s">
        <v>64</v>
      </c>
      <c r="R702" s="13" t="s">
        <v>150</v>
      </c>
      <c r="S702" s="13"/>
      <c r="T702" s="13"/>
      <c r="U702" s="16" t="s">
        <v>1690</v>
      </c>
      <c r="V702" s="13"/>
      <c r="W702" s="13"/>
      <c r="X702" s="13"/>
      <c r="Y702" s="16" t="s">
        <v>140</v>
      </c>
      <c r="Z702" s="13" t="s">
        <v>53</v>
      </c>
      <c r="AA702" s="13" t="s">
        <v>54</v>
      </c>
      <c r="AB702" s="13" t="s">
        <v>64</v>
      </c>
      <c r="AC702" s="19">
        <v>0</v>
      </c>
      <c r="AD702" s="19">
        <v>24</v>
      </c>
      <c r="AE702" s="13" t="s">
        <v>56</v>
      </c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  <c r="AS702" s="13"/>
      <c r="AT702" s="13"/>
      <c r="AU702" s="13"/>
      <c r="AV702" s="13"/>
    </row>
    <row r="703" spans="1:48" x14ac:dyDescent="0.15">
      <c r="A703" s="13" t="b">
        <v>0</v>
      </c>
      <c r="B703" s="16" t="s">
        <v>2698</v>
      </c>
      <c r="C703" s="16" t="s">
        <v>2699</v>
      </c>
      <c r="D703" s="16"/>
      <c r="E703" s="16" t="s">
        <v>2699</v>
      </c>
      <c r="F703" s="16" t="s">
        <v>2700</v>
      </c>
      <c r="G703" s="17">
        <v>30553</v>
      </c>
      <c r="H703" s="13" t="s">
        <v>47</v>
      </c>
      <c r="I703" s="17">
        <v>2</v>
      </c>
      <c r="J703" s="13"/>
      <c r="K703" s="18" t="s">
        <v>48</v>
      </c>
      <c r="L703" s="18" t="s">
        <v>49</v>
      </c>
      <c r="M703" s="14" t="s">
        <v>84</v>
      </c>
      <c r="N703" s="15">
        <v>0</v>
      </c>
      <c r="O703" s="15" cm="1">
        <f t="array" ref="O703">N703*0.25+N703</f>
        <v>0</v>
      </c>
      <c r="P703" s="15" cm="1">
        <f t="array" ref="P703">O703*1.1765</f>
        <v>0</v>
      </c>
      <c r="Q703" s="13" t="s">
        <v>64</v>
      </c>
      <c r="R703" s="13" t="s">
        <v>150</v>
      </c>
      <c r="S703" s="13"/>
      <c r="T703" s="13"/>
      <c r="U703" s="13"/>
      <c r="V703" s="13"/>
      <c r="W703" s="13"/>
      <c r="X703" s="13"/>
      <c r="Y703" s="16" t="s">
        <v>140</v>
      </c>
      <c r="Z703" s="13" t="s">
        <v>53</v>
      </c>
      <c r="AA703" s="13" t="s">
        <v>54</v>
      </c>
      <c r="AB703" s="13" t="s">
        <v>64</v>
      </c>
      <c r="AC703" s="19">
        <v>0</v>
      </c>
      <c r="AD703" s="19">
        <v>12</v>
      </c>
      <c r="AE703" s="13" t="s">
        <v>56</v>
      </c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  <c r="AS703" s="13"/>
      <c r="AT703" s="13"/>
      <c r="AU703" s="13"/>
      <c r="AV703" s="13"/>
    </row>
    <row r="704" spans="1:48" x14ac:dyDescent="0.15">
      <c r="A704" s="13" t="b">
        <v>0</v>
      </c>
      <c r="B704" s="16" t="s">
        <v>861</v>
      </c>
      <c r="C704" s="16" t="s">
        <v>862</v>
      </c>
      <c r="D704" s="16"/>
      <c r="E704" s="16" t="s">
        <v>862</v>
      </c>
      <c r="F704" s="16" t="s">
        <v>863</v>
      </c>
      <c r="G704" s="17">
        <v>30533</v>
      </c>
      <c r="H704" s="13" t="s">
        <v>47</v>
      </c>
      <c r="I704" s="17">
        <v>2</v>
      </c>
      <c r="J704" s="13"/>
      <c r="K704" s="105" t="s">
        <v>1331</v>
      </c>
      <c r="L704" s="18" t="s">
        <v>627</v>
      </c>
      <c r="M704" s="14" t="s">
        <v>92</v>
      </c>
      <c r="N704" s="15">
        <v>630.49</v>
      </c>
      <c r="O704" s="15" cm="1">
        <f t="array" ref="O704">N704*0.25+N704</f>
        <v>788.11249999999995</v>
      </c>
      <c r="P704" s="15" cm="1">
        <f t="array" ref="P704">O704*1.1765</f>
        <v>927.21435625000004</v>
      </c>
      <c r="Q704" s="13" t="s">
        <v>64</v>
      </c>
      <c r="R704" s="13" t="s">
        <v>150</v>
      </c>
      <c r="S704" s="13"/>
      <c r="T704" s="13"/>
      <c r="U704" s="13"/>
      <c r="V704" s="13"/>
      <c r="W704" s="13"/>
      <c r="X704" s="13"/>
      <c r="Y704" s="16" t="s">
        <v>140</v>
      </c>
      <c r="Z704" s="13" t="s">
        <v>53</v>
      </c>
      <c r="AA704" s="13" t="s">
        <v>54</v>
      </c>
      <c r="AB704" s="13" t="s">
        <v>64</v>
      </c>
      <c r="AC704" s="19">
        <v>0</v>
      </c>
      <c r="AD704" s="19">
        <v>2</v>
      </c>
      <c r="AE704" s="13" t="s">
        <v>56</v>
      </c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  <c r="AS704" s="13"/>
      <c r="AT704" s="13"/>
      <c r="AU704" s="13"/>
      <c r="AV704" s="13"/>
    </row>
    <row r="705" spans="1:48" x14ac:dyDescent="0.15">
      <c r="A705" s="13" t="b">
        <v>0</v>
      </c>
      <c r="B705" s="16" t="s">
        <v>1687</v>
      </c>
      <c r="C705" s="16" t="s">
        <v>1688</v>
      </c>
      <c r="D705" s="16"/>
      <c r="E705" s="16" t="s">
        <v>1688</v>
      </c>
      <c r="F705" s="16" t="s">
        <v>1689</v>
      </c>
      <c r="G705" s="17">
        <v>30561</v>
      </c>
      <c r="H705" s="13" t="s">
        <v>47</v>
      </c>
      <c r="I705" s="17">
        <v>2</v>
      </c>
      <c r="J705" s="13"/>
      <c r="K705" s="18" t="s">
        <v>1317</v>
      </c>
      <c r="L705" s="18" t="s">
        <v>49</v>
      </c>
      <c r="M705" s="14" t="s">
        <v>50</v>
      </c>
      <c r="N705" s="15">
        <v>208.21</v>
      </c>
      <c r="O705" s="15" cm="1">
        <f t="array" ref="O705">N705*0.25+N705</f>
        <v>260.26249999999999</v>
      </c>
      <c r="P705" s="15" cm="1">
        <f t="array" ref="P705">O705*1.1765</f>
        <v>306.19883125000001</v>
      </c>
      <c r="Q705" s="13" t="s">
        <v>64</v>
      </c>
      <c r="R705" s="13" t="s">
        <v>570</v>
      </c>
      <c r="S705" s="13"/>
      <c r="T705" s="13"/>
      <c r="U705" s="16" t="s">
        <v>1690</v>
      </c>
      <c r="V705" s="13"/>
      <c r="W705" s="13"/>
      <c r="X705" s="13"/>
      <c r="Y705" s="16" t="s">
        <v>140</v>
      </c>
      <c r="Z705" s="13" t="s">
        <v>53</v>
      </c>
      <c r="AA705" s="13" t="s">
        <v>54</v>
      </c>
      <c r="AB705" s="13" t="s">
        <v>64</v>
      </c>
      <c r="AC705" s="19">
        <v>0</v>
      </c>
      <c r="AD705" s="19">
        <v>0</v>
      </c>
      <c r="AE705" s="13" t="s">
        <v>56</v>
      </c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  <c r="AS705" s="13"/>
      <c r="AT705" s="13"/>
      <c r="AU705" s="13"/>
      <c r="AV705" s="13"/>
    </row>
    <row r="706" spans="1:48" x14ac:dyDescent="0.15">
      <c r="A706" s="10"/>
      <c r="B706" s="10"/>
      <c r="C706" s="10"/>
      <c r="D706" s="10"/>
      <c r="E706" s="94" t="s">
        <v>3280</v>
      </c>
      <c r="F706" s="10"/>
      <c r="G706" s="10"/>
      <c r="H706" s="10"/>
      <c r="I706" s="10"/>
      <c r="J706" s="10"/>
      <c r="K706" s="20"/>
      <c r="L706" s="20"/>
      <c r="M706" s="20"/>
      <c r="N706" s="40"/>
      <c r="O706" s="40"/>
      <c r="P706" s="4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</row>
    <row r="707" spans="1:48" x14ac:dyDescent="0.15">
      <c r="A707" s="13" t="b">
        <v>0</v>
      </c>
      <c r="B707" s="16" t="s">
        <v>3070</v>
      </c>
      <c r="C707" s="16" t="s">
        <v>3071</v>
      </c>
      <c r="D707" s="16"/>
      <c r="E707" s="16" t="s">
        <v>3071</v>
      </c>
      <c r="F707" s="16" t="s">
        <v>3072</v>
      </c>
      <c r="G707" s="17">
        <v>30622</v>
      </c>
      <c r="H707" s="13" t="s">
        <v>47</v>
      </c>
      <c r="I707" s="17">
        <v>2</v>
      </c>
      <c r="J707" s="13"/>
      <c r="K707" s="18" t="s">
        <v>62</v>
      </c>
      <c r="L707" s="18" t="s">
        <v>49</v>
      </c>
      <c r="M707" s="14" t="s">
        <v>84</v>
      </c>
      <c r="N707" s="15">
        <v>37.700000000000003</v>
      </c>
      <c r="O707" s="15" cm="1">
        <f t="array" ref="O707">N707*0.25+N707</f>
        <v>47.125</v>
      </c>
      <c r="P707" s="15" cm="1">
        <f t="array" ref="P707">O707*1.1765</f>
        <v>55.442562500000008</v>
      </c>
      <c r="Q707" s="13" t="s">
        <v>2330</v>
      </c>
      <c r="R707" s="13" t="s">
        <v>135</v>
      </c>
      <c r="S707" s="13" t="s">
        <v>4767</v>
      </c>
      <c r="T707" s="13"/>
      <c r="U707" s="13"/>
      <c r="V707" s="13"/>
      <c r="W707" s="13"/>
      <c r="X707" s="13"/>
      <c r="Y707" s="16" t="s">
        <v>87</v>
      </c>
      <c r="Z707" s="13" t="s">
        <v>54</v>
      </c>
      <c r="AA707" s="13" t="s">
        <v>54</v>
      </c>
      <c r="AB707" s="13" t="s">
        <v>386</v>
      </c>
      <c r="AC707" s="19">
        <v>0</v>
      </c>
      <c r="AD707" s="19">
        <v>1</v>
      </c>
      <c r="AE707" s="13" t="s">
        <v>56</v>
      </c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</row>
    <row r="708" spans="1:48" x14ac:dyDescent="0.15">
      <c r="A708" s="10"/>
      <c r="B708" s="10"/>
      <c r="C708" s="10"/>
      <c r="D708" s="10"/>
      <c r="E708" s="10" t="s">
        <v>79</v>
      </c>
      <c r="F708" s="10"/>
      <c r="G708" s="10"/>
      <c r="H708" s="10"/>
      <c r="I708" s="10"/>
      <c r="J708" s="10"/>
      <c r="K708" s="20"/>
      <c r="L708" s="20"/>
      <c r="M708" s="20"/>
      <c r="N708" s="40"/>
      <c r="O708" s="40"/>
      <c r="P708" s="4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</row>
    <row r="709" spans="1:48" x14ac:dyDescent="0.15">
      <c r="A709" s="29"/>
      <c r="B709" s="29"/>
      <c r="C709" s="29"/>
      <c r="D709" s="29"/>
      <c r="E709" s="92" t="s">
        <v>4853</v>
      </c>
      <c r="F709" s="29"/>
      <c r="G709" s="29"/>
      <c r="H709" s="29"/>
      <c r="I709" s="29"/>
      <c r="J709" s="29"/>
      <c r="K709" s="33"/>
      <c r="L709" s="33"/>
      <c r="M709" s="33"/>
      <c r="N709" s="34"/>
      <c r="O709" s="34"/>
      <c r="P709" s="34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</row>
    <row r="710" spans="1:48" x14ac:dyDescent="0.15">
      <c r="A710" s="13" t="b">
        <v>0</v>
      </c>
      <c r="B710" s="16" t="s">
        <v>3478</v>
      </c>
      <c r="C710" s="16" t="s">
        <v>3479</v>
      </c>
      <c r="D710" s="16"/>
      <c r="E710" s="16" t="s">
        <v>3479</v>
      </c>
      <c r="F710" s="16" t="s">
        <v>3480</v>
      </c>
      <c r="G710" s="17">
        <v>27826</v>
      </c>
      <c r="H710" s="13" t="s">
        <v>47</v>
      </c>
      <c r="I710" s="17">
        <v>2</v>
      </c>
      <c r="J710" s="13"/>
      <c r="K710" s="14">
        <v>2020</v>
      </c>
      <c r="L710" s="18" t="s">
        <v>49</v>
      </c>
      <c r="M710" s="14" t="s">
        <v>84</v>
      </c>
      <c r="N710" s="15">
        <v>40.78</v>
      </c>
      <c r="O710" s="15" cm="1">
        <f t="array" ref="O710">N710*0.25+N710</f>
        <v>50.975000000000001</v>
      </c>
      <c r="P710" s="15" cm="1">
        <f t="array" ref="P710">O710*1.1765</f>
        <v>59.972087500000008</v>
      </c>
      <c r="Q710" s="86" t="s">
        <v>403</v>
      </c>
      <c r="R710" s="13"/>
      <c r="S710" s="13"/>
      <c r="T710" s="13"/>
      <c r="U710" s="13"/>
      <c r="V710" s="13"/>
      <c r="W710" s="13"/>
      <c r="X710" s="13"/>
      <c r="Y710" s="16" t="s">
        <v>341</v>
      </c>
      <c r="Z710" s="13"/>
      <c r="AA710" s="13"/>
      <c r="AB710" s="13" t="s">
        <v>386</v>
      </c>
      <c r="AC710" s="19">
        <v>0</v>
      </c>
      <c r="AD710" s="19">
        <v>73</v>
      </c>
      <c r="AE710" s="13" t="s">
        <v>56</v>
      </c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</row>
    <row r="711" spans="1:48" x14ac:dyDescent="0.15">
      <c r="A711" s="29"/>
      <c r="B711" s="29"/>
      <c r="C711" s="29"/>
      <c r="D711" s="29"/>
      <c r="E711" s="92" t="s">
        <v>4807</v>
      </c>
      <c r="F711" s="29"/>
      <c r="G711" s="29"/>
      <c r="H711" s="29"/>
      <c r="I711" s="29"/>
      <c r="J711" s="29"/>
      <c r="K711" s="33"/>
      <c r="L711" s="33"/>
      <c r="M711" s="33"/>
      <c r="N711" s="34"/>
      <c r="O711" s="34"/>
      <c r="P711" s="34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</row>
    <row r="712" spans="1:48" x14ac:dyDescent="0.15">
      <c r="A712" s="13" t="b">
        <v>0</v>
      </c>
      <c r="B712" s="16" t="s">
        <v>381</v>
      </c>
      <c r="C712" s="16" t="s">
        <v>382</v>
      </c>
      <c r="D712" s="16"/>
      <c r="E712" s="16" t="s">
        <v>382</v>
      </c>
      <c r="F712" s="16" t="s">
        <v>383</v>
      </c>
      <c r="G712" s="17">
        <v>27346</v>
      </c>
      <c r="H712" s="13" t="s">
        <v>47</v>
      </c>
      <c r="I712" s="17">
        <v>2</v>
      </c>
      <c r="J712" s="13"/>
      <c r="K712" s="18" t="s">
        <v>130</v>
      </c>
      <c r="L712" s="18" t="s">
        <v>49</v>
      </c>
      <c r="M712" s="14" t="s">
        <v>50</v>
      </c>
      <c r="N712" s="15">
        <v>44.51</v>
      </c>
      <c r="O712" s="15" cm="1">
        <f t="array" ref="O712">N712*0.25+N712</f>
        <v>55.637499999999996</v>
      </c>
      <c r="P712" s="15" cm="1">
        <f t="array" ref="P712">O712*1.1765</f>
        <v>65.457518750000006</v>
      </c>
      <c r="Q712" s="13" t="s">
        <v>385</v>
      </c>
      <c r="R712" s="86" t="s">
        <v>398</v>
      </c>
      <c r="S712" s="13"/>
      <c r="T712" s="13"/>
      <c r="U712" s="16" t="s">
        <v>384</v>
      </c>
      <c r="V712" s="13"/>
      <c r="W712" s="13"/>
      <c r="X712" s="13"/>
      <c r="Y712" s="13" t="s">
        <v>341</v>
      </c>
      <c r="Z712" s="13"/>
      <c r="AA712" s="13"/>
      <c r="AB712" s="13" t="s">
        <v>386</v>
      </c>
      <c r="AC712" s="19">
        <v>0</v>
      </c>
      <c r="AD712" s="19">
        <v>0</v>
      </c>
      <c r="AE712" s="13" t="s">
        <v>56</v>
      </c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  <c r="AS712" s="13"/>
      <c r="AT712" s="13"/>
      <c r="AU712" s="13"/>
      <c r="AV712" s="13"/>
    </row>
    <row r="713" spans="1:48" x14ac:dyDescent="0.15">
      <c r="A713" s="13" t="b">
        <v>0</v>
      </c>
      <c r="B713" s="16" t="s">
        <v>381</v>
      </c>
      <c r="C713" s="16" t="s">
        <v>382</v>
      </c>
      <c r="D713" s="16"/>
      <c r="E713" s="16" t="s">
        <v>382</v>
      </c>
      <c r="F713" s="16" t="s">
        <v>383</v>
      </c>
      <c r="G713" s="17">
        <v>27346</v>
      </c>
      <c r="H713" s="13" t="s">
        <v>47</v>
      </c>
      <c r="I713" s="17">
        <v>2</v>
      </c>
      <c r="J713" s="13"/>
      <c r="K713" s="18" t="s">
        <v>130</v>
      </c>
      <c r="L713" s="18" t="s">
        <v>627</v>
      </c>
      <c r="M713" s="14" t="s">
        <v>50</v>
      </c>
      <c r="N713" s="15">
        <v>44.51</v>
      </c>
      <c r="O713" s="15" cm="1">
        <f t="array" ref="O713">N713*0.25+N713</f>
        <v>55.637499999999996</v>
      </c>
      <c r="P713" s="15" cm="1">
        <f t="array" ref="P713">O713*1.1765</f>
        <v>65.457518750000006</v>
      </c>
      <c r="Q713" s="13" t="s">
        <v>385</v>
      </c>
      <c r="R713" s="86" t="s">
        <v>398</v>
      </c>
      <c r="S713" s="13"/>
      <c r="T713" s="13"/>
      <c r="U713" s="16" t="s">
        <v>384</v>
      </c>
      <c r="V713" s="13"/>
      <c r="W713" s="13"/>
      <c r="X713" s="13"/>
      <c r="Y713" s="13" t="s">
        <v>341</v>
      </c>
      <c r="Z713" s="13"/>
      <c r="AA713" s="13"/>
      <c r="AB713" s="13" t="s">
        <v>386</v>
      </c>
      <c r="AC713" s="19">
        <v>0</v>
      </c>
      <c r="AD713" s="19">
        <v>0</v>
      </c>
      <c r="AE713" s="13" t="s">
        <v>56</v>
      </c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  <c r="AS713" s="13"/>
      <c r="AT713" s="13"/>
      <c r="AU713" s="13"/>
      <c r="AV713" s="13"/>
    </row>
    <row r="714" spans="1:48" x14ac:dyDescent="0.15">
      <c r="A714" s="13" t="b">
        <v>0</v>
      </c>
      <c r="B714" s="16" t="s">
        <v>387</v>
      </c>
      <c r="C714" s="16" t="s">
        <v>388</v>
      </c>
      <c r="D714" s="16"/>
      <c r="E714" s="16" t="s">
        <v>388</v>
      </c>
      <c r="F714" s="16" t="s">
        <v>389</v>
      </c>
      <c r="G714" s="17">
        <v>27347</v>
      </c>
      <c r="H714" s="13" t="s">
        <v>47</v>
      </c>
      <c r="I714" s="17">
        <v>2</v>
      </c>
      <c r="J714" s="13"/>
      <c r="K714" s="18" t="s">
        <v>130</v>
      </c>
      <c r="L714" s="18" t="s">
        <v>264</v>
      </c>
      <c r="M714" s="14" t="s">
        <v>50</v>
      </c>
      <c r="N714" s="15">
        <v>39.99</v>
      </c>
      <c r="O714" s="15" cm="1">
        <f t="array" ref="O714">N714*0.25+N714</f>
        <v>49.987500000000004</v>
      </c>
      <c r="P714" s="15" cm="1">
        <f t="array" ref="P714">O714*1.1765</f>
        <v>58.810293750000007</v>
      </c>
      <c r="Q714" s="13" t="s">
        <v>385</v>
      </c>
      <c r="R714" s="86" t="s">
        <v>4906</v>
      </c>
      <c r="S714" s="13"/>
      <c r="T714" s="13"/>
      <c r="U714" s="16"/>
      <c r="V714" s="13"/>
      <c r="W714" s="13"/>
      <c r="X714" s="13"/>
      <c r="Y714" s="13" t="s">
        <v>341</v>
      </c>
      <c r="Z714" s="13"/>
      <c r="AA714" s="13"/>
      <c r="AB714" s="13" t="s">
        <v>386</v>
      </c>
      <c r="AC714" s="19">
        <v>0</v>
      </c>
      <c r="AD714" s="19">
        <v>6</v>
      </c>
      <c r="AE714" s="13" t="s">
        <v>56</v>
      </c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  <c r="AS714" s="13"/>
      <c r="AT714" s="13"/>
      <c r="AU714" s="13"/>
      <c r="AV714" s="13"/>
    </row>
    <row r="715" spans="1:48" x14ac:dyDescent="0.15">
      <c r="A715" s="10"/>
      <c r="B715" s="10"/>
      <c r="C715" s="10"/>
      <c r="D715" s="10"/>
      <c r="E715" s="94" t="s">
        <v>80</v>
      </c>
      <c r="F715" s="10"/>
      <c r="G715" s="10"/>
      <c r="H715" s="10"/>
      <c r="I715" s="10"/>
      <c r="J715" s="10"/>
      <c r="K715" s="20"/>
      <c r="L715" s="20"/>
      <c r="M715" s="20"/>
      <c r="N715" s="40"/>
      <c r="O715" s="40"/>
      <c r="P715" s="4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</row>
    <row r="716" spans="1:48" s="98" customFormat="1" x14ac:dyDescent="0.15">
      <c r="A716" s="95"/>
      <c r="B716" s="95"/>
      <c r="C716" s="95"/>
      <c r="D716" s="95"/>
      <c r="E716" s="99" t="s">
        <v>3639</v>
      </c>
      <c r="F716" s="95"/>
      <c r="G716" s="95"/>
      <c r="H716" s="95"/>
      <c r="I716" s="95"/>
      <c r="J716" s="95"/>
      <c r="K716" s="96"/>
      <c r="L716" s="96"/>
      <c r="M716" s="96"/>
      <c r="N716" s="97"/>
      <c r="O716" s="97"/>
      <c r="P716" s="97"/>
      <c r="Q716" s="95"/>
      <c r="R716" s="95"/>
      <c r="S716" s="95"/>
      <c r="T716" s="95"/>
      <c r="U716" s="95"/>
      <c r="V716" s="95"/>
      <c r="W716" s="95"/>
      <c r="X716" s="95"/>
      <c r="Y716" s="95"/>
      <c r="Z716" s="95"/>
      <c r="AA716" s="95"/>
      <c r="AB716" s="95"/>
      <c r="AC716" s="95"/>
      <c r="AD716" s="95"/>
      <c r="AE716" s="95"/>
      <c r="AF716" s="95"/>
      <c r="AG716" s="95"/>
      <c r="AH716" s="95"/>
      <c r="AI716" s="95"/>
      <c r="AJ716" s="95"/>
      <c r="AK716" s="95"/>
      <c r="AL716" s="95"/>
      <c r="AM716" s="95"/>
      <c r="AN716" s="95"/>
      <c r="AO716" s="95"/>
      <c r="AP716" s="95"/>
      <c r="AQ716" s="95"/>
      <c r="AR716" s="95"/>
      <c r="AS716" s="95"/>
      <c r="AT716" s="95"/>
      <c r="AU716" s="95"/>
      <c r="AV716" s="95"/>
    </row>
    <row r="717" spans="1:48" x14ac:dyDescent="0.15">
      <c r="A717" t="b">
        <v>0</v>
      </c>
      <c r="B717" s="101" t="s">
        <v>4729</v>
      </c>
      <c r="C717" s="101" t="s">
        <v>4730</v>
      </c>
      <c r="D717" s="101"/>
      <c r="E717" s="101" t="s">
        <v>4730</v>
      </c>
      <c r="F717" s="101" t="s">
        <v>4731</v>
      </c>
      <c r="G717" s="102">
        <v>27655</v>
      </c>
      <c r="H717" t="s">
        <v>47</v>
      </c>
      <c r="I717" s="102">
        <v>2</v>
      </c>
      <c r="K717" s="101" t="s">
        <v>1495</v>
      </c>
      <c r="L717" s="101" t="s">
        <v>49</v>
      </c>
      <c r="M717" t="s">
        <v>84</v>
      </c>
      <c r="N717" s="91">
        <v>49.02</v>
      </c>
      <c r="O717" s="91" cm="1">
        <f t="array" ref="O717">N717*0.25+N717</f>
        <v>61.275000000000006</v>
      </c>
      <c r="P717" s="91">
        <v>72.113</v>
      </c>
      <c r="Q717" t="s">
        <v>188</v>
      </c>
      <c r="R717" s="110" t="s">
        <v>4907</v>
      </c>
      <c r="Y717" s="101" t="s">
        <v>95</v>
      </c>
      <c r="Z717" t="s">
        <v>54</v>
      </c>
      <c r="AA717" t="s">
        <v>54</v>
      </c>
      <c r="AB717" t="s">
        <v>386</v>
      </c>
      <c r="AC717" s="104">
        <v>0</v>
      </c>
      <c r="AD717" s="104">
        <v>30</v>
      </c>
      <c r="AE717" t="s">
        <v>56</v>
      </c>
    </row>
    <row r="718" spans="1:48" x14ac:dyDescent="0.15">
      <c r="A718" s="13" t="b">
        <v>0</v>
      </c>
      <c r="B718" s="16" t="s">
        <v>2861</v>
      </c>
      <c r="C718" s="16" t="s">
        <v>2862</v>
      </c>
      <c r="D718" s="16"/>
      <c r="E718" s="16" t="s">
        <v>2862</v>
      </c>
      <c r="F718" s="16" t="s">
        <v>2863</v>
      </c>
      <c r="G718" s="17">
        <v>27646</v>
      </c>
      <c r="H718" s="13" t="s">
        <v>47</v>
      </c>
      <c r="I718" s="17">
        <v>2</v>
      </c>
      <c r="J718" s="13"/>
      <c r="K718" s="18" t="s">
        <v>1495</v>
      </c>
      <c r="L718" s="18" t="s">
        <v>264</v>
      </c>
      <c r="M718" s="14" t="s">
        <v>84</v>
      </c>
      <c r="N718" s="15">
        <v>46.34</v>
      </c>
      <c r="O718" s="15" cm="1">
        <f t="array" ref="O718">N718*0.25+N718</f>
        <v>57.925000000000004</v>
      </c>
      <c r="P718" s="15" cm="1">
        <f t="array" ref="P718">O718*1.1765</f>
        <v>68.148762500000018</v>
      </c>
      <c r="Q718" s="13" t="s">
        <v>188</v>
      </c>
      <c r="R718" s="112" t="s">
        <v>72</v>
      </c>
      <c r="S718" s="13"/>
      <c r="T718" s="13"/>
      <c r="U718" s="13"/>
      <c r="V718" s="13"/>
      <c r="W718" s="13"/>
      <c r="X718" s="13"/>
      <c r="Y718" s="16" t="s">
        <v>95</v>
      </c>
      <c r="Z718" s="13" t="s">
        <v>54</v>
      </c>
      <c r="AA718" s="13" t="s">
        <v>54</v>
      </c>
      <c r="AB718" s="13" t="s">
        <v>386</v>
      </c>
      <c r="AC718" s="19">
        <v>0</v>
      </c>
      <c r="AD718" s="19">
        <v>0</v>
      </c>
      <c r="AE718" s="13" t="s">
        <v>56</v>
      </c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  <c r="AS718" s="13"/>
      <c r="AT718" s="13"/>
      <c r="AU718" s="13"/>
      <c r="AV718" s="13"/>
    </row>
    <row r="719" spans="1:48" x14ac:dyDescent="0.15">
      <c r="A719" s="13" t="b">
        <v>0</v>
      </c>
      <c r="B719" s="16" t="s">
        <v>2864</v>
      </c>
      <c r="C719" s="16" t="s">
        <v>2865</v>
      </c>
      <c r="D719" s="16"/>
      <c r="E719" s="16" t="s">
        <v>2865</v>
      </c>
      <c r="F719" s="16" t="s">
        <v>2866</v>
      </c>
      <c r="G719" s="17">
        <v>27648</v>
      </c>
      <c r="H719" s="13" t="s">
        <v>47</v>
      </c>
      <c r="I719" s="17">
        <v>2</v>
      </c>
      <c r="J719" s="13"/>
      <c r="K719" s="18" t="s">
        <v>1317</v>
      </c>
      <c r="L719" s="18" t="s">
        <v>49</v>
      </c>
      <c r="M719" s="14" t="s">
        <v>84</v>
      </c>
      <c r="N719" s="15">
        <v>45.56</v>
      </c>
      <c r="O719" s="15" cm="1">
        <f t="array" ref="O719">N719*0.25+N719</f>
        <v>56.95</v>
      </c>
      <c r="P719" s="15" cm="1">
        <f t="array" ref="P719">O719*1.1765</f>
        <v>67.001675000000006</v>
      </c>
      <c r="Q719" s="13" t="s">
        <v>188</v>
      </c>
      <c r="R719" s="112" t="s">
        <v>4907</v>
      </c>
      <c r="S719" s="13"/>
      <c r="T719" s="13"/>
      <c r="U719" s="16" t="s">
        <v>2867</v>
      </c>
      <c r="V719" s="13"/>
      <c r="W719" s="13"/>
      <c r="X719" s="13"/>
      <c r="Y719" s="16" t="s">
        <v>95</v>
      </c>
      <c r="Z719" s="13" t="s">
        <v>54</v>
      </c>
      <c r="AA719" s="13" t="s">
        <v>54</v>
      </c>
      <c r="AB719" s="13" t="s">
        <v>386</v>
      </c>
      <c r="AC719" s="19">
        <v>0</v>
      </c>
      <c r="AD719" s="19">
        <v>1</v>
      </c>
      <c r="AE719" s="13" t="s">
        <v>56</v>
      </c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  <c r="AS719" s="13"/>
      <c r="AT719" s="13"/>
      <c r="AU719" s="13"/>
      <c r="AV719" s="13"/>
    </row>
    <row r="720" spans="1:48" s="98" customFormat="1" x14ac:dyDescent="0.15">
      <c r="A720" s="95"/>
      <c r="B720" s="95"/>
      <c r="C720" s="95"/>
      <c r="D720" s="95"/>
      <c r="E720" s="95" t="s">
        <v>1753</v>
      </c>
      <c r="F720" s="95"/>
      <c r="G720" s="95"/>
      <c r="H720" s="95"/>
      <c r="I720" s="95"/>
      <c r="J720" s="95"/>
      <c r="K720" s="96"/>
      <c r="L720" s="96"/>
      <c r="M720" s="96"/>
      <c r="N720" s="97"/>
      <c r="O720" s="97"/>
      <c r="P720" s="97"/>
      <c r="Q720" s="95"/>
      <c r="R720" s="95"/>
      <c r="S720" s="95"/>
      <c r="T720" s="95"/>
      <c r="U720" s="95"/>
      <c r="V720" s="95"/>
      <c r="W720" s="95"/>
      <c r="X720" s="95"/>
      <c r="Y720" s="95"/>
      <c r="Z720" s="95"/>
      <c r="AA720" s="95"/>
      <c r="AB720" s="95"/>
      <c r="AC720" s="95"/>
      <c r="AD720" s="95"/>
      <c r="AE720" s="95"/>
      <c r="AF720" s="95"/>
      <c r="AG720" s="95"/>
      <c r="AH720" s="95"/>
      <c r="AI720" s="95"/>
      <c r="AJ720" s="95"/>
      <c r="AK720" s="95"/>
      <c r="AL720" s="95"/>
      <c r="AM720" s="95"/>
      <c r="AN720" s="95"/>
      <c r="AO720" s="95"/>
      <c r="AP720" s="95"/>
      <c r="AQ720" s="95"/>
      <c r="AR720" s="95"/>
      <c r="AS720" s="95"/>
      <c r="AT720" s="95"/>
      <c r="AU720" s="95"/>
      <c r="AV720" s="95"/>
    </row>
    <row r="721" spans="1:48" x14ac:dyDescent="0.15">
      <c r="A721" s="13" t="b">
        <v>0</v>
      </c>
      <c r="B721" s="16" t="s">
        <v>706</v>
      </c>
      <c r="C721" s="16" t="s">
        <v>707</v>
      </c>
      <c r="D721" s="16"/>
      <c r="E721" s="16" t="s">
        <v>707</v>
      </c>
      <c r="F721" s="16" t="s">
        <v>708</v>
      </c>
      <c r="G721" s="17">
        <v>35038</v>
      </c>
      <c r="H721" s="13" t="s">
        <v>47</v>
      </c>
      <c r="I721" s="17">
        <v>2</v>
      </c>
      <c r="J721" s="13"/>
      <c r="K721" s="18" t="s">
        <v>130</v>
      </c>
      <c r="L721" s="18" t="s">
        <v>49</v>
      </c>
      <c r="M721" s="14" t="s">
        <v>84</v>
      </c>
      <c r="N721" s="15">
        <v>15.17</v>
      </c>
      <c r="O721" s="15" cm="1">
        <f t="array" ref="O721">N721*0.25+N721</f>
        <v>18.962499999999999</v>
      </c>
      <c r="P721" s="15" cm="1">
        <f t="array" ref="P721">O721*1.1765</f>
        <v>22.309381250000001</v>
      </c>
      <c r="Q721" s="13" t="s">
        <v>694</v>
      </c>
      <c r="R721" s="13" t="s">
        <v>570</v>
      </c>
      <c r="S721" s="13" t="s">
        <v>4777</v>
      </c>
      <c r="T721" s="13"/>
      <c r="U721" s="13"/>
      <c r="V721" s="13"/>
      <c r="W721" s="13"/>
      <c r="X721" s="13"/>
      <c r="Y721" s="16" t="s">
        <v>95</v>
      </c>
      <c r="Z721" s="13" t="s">
        <v>53</v>
      </c>
      <c r="AA721" s="13" t="s">
        <v>53</v>
      </c>
      <c r="AB721" s="13" t="s">
        <v>386</v>
      </c>
      <c r="AC721" s="19">
        <v>0</v>
      </c>
      <c r="AD721" s="19">
        <v>396</v>
      </c>
      <c r="AE721" s="13" t="s">
        <v>56</v>
      </c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</row>
    <row r="722" spans="1:48" x14ac:dyDescent="0.15">
      <c r="A722" s="13" t="b">
        <v>0</v>
      </c>
      <c r="B722" s="16" t="s">
        <v>709</v>
      </c>
      <c r="C722" s="16" t="s">
        <v>710</v>
      </c>
      <c r="D722" s="16"/>
      <c r="E722" s="16" t="s">
        <v>710</v>
      </c>
      <c r="F722" s="16" t="s">
        <v>711</v>
      </c>
      <c r="G722" s="17">
        <v>28308</v>
      </c>
      <c r="H722" s="13" t="s">
        <v>47</v>
      </c>
      <c r="I722" s="17">
        <v>2</v>
      </c>
      <c r="J722" s="13"/>
      <c r="K722" s="18" t="s">
        <v>130</v>
      </c>
      <c r="L722" s="18" t="s">
        <v>49</v>
      </c>
      <c r="M722" s="14" t="s">
        <v>84</v>
      </c>
      <c r="N722" s="15">
        <v>14.96</v>
      </c>
      <c r="O722" s="15" cm="1">
        <f t="array" ref="O722">N722*0.25+N722</f>
        <v>18.700000000000003</v>
      </c>
      <c r="P722" s="15" cm="1">
        <f t="array" ref="P722">O722*1.1765</f>
        <v>22.000550000000004</v>
      </c>
      <c r="Q722" s="13" t="s">
        <v>694</v>
      </c>
      <c r="R722" s="13" t="s">
        <v>570</v>
      </c>
      <c r="S722" s="13"/>
      <c r="T722" s="13"/>
      <c r="U722" s="13"/>
      <c r="V722" s="13"/>
      <c r="W722" s="13"/>
      <c r="X722" s="13"/>
      <c r="Y722" s="16" t="s">
        <v>95</v>
      </c>
      <c r="Z722" s="13"/>
      <c r="AA722" s="13"/>
      <c r="AB722" s="13"/>
      <c r="AC722" s="19">
        <v>0</v>
      </c>
      <c r="AD722" s="19">
        <v>240</v>
      </c>
      <c r="AE722" s="13" t="s">
        <v>56</v>
      </c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</row>
    <row r="723" spans="1:48" x14ac:dyDescent="0.15">
      <c r="A723" s="13" t="b">
        <v>0</v>
      </c>
      <c r="B723" s="16" t="s">
        <v>712</v>
      </c>
      <c r="C723" s="16" t="s">
        <v>713</v>
      </c>
      <c r="D723" s="16"/>
      <c r="E723" s="16" t="s">
        <v>713</v>
      </c>
      <c r="F723" s="16" t="s">
        <v>714</v>
      </c>
      <c r="G723" s="17">
        <v>28309</v>
      </c>
      <c r="H723" s="13" t="s">
        <v>47</v>
      </c>
      <c r="I723" s="17">
        <v>2</v>
      </c>
      <c r="J723" s="13"/>
      <c r="K723" s="18" t="s">
        <v>130</v>
      </c>
      <c r="L723" s="18" t="s">
        <v>49</v>
      </c>
      <c r="M723" s="14" t="s">
        <v>84</v>
      </c>
      <c r="N723" s="15">
        <v>18.059999999999999</v>
      </c>
      <c r="O723" s="15" cm="1">
        <f t="array" ref="O723">N723*0.25+N723</f>
        <v>22.574999999999999</v>
      </c>
      <c r="P723" s="15" cm="1">
        <f t="array" ref="P723">O723*1.1765</f>
        <v>26.559487500000003</v>
      </c>
      <c r="Q723" s="13" t="s">
        <v>694</v>
      </c>
      <c r="R723" s="13" t="s">
        <v>715</v>
      </c>
      <c r="S723" s="13" t="s">
        <v>4777</v>
      </c>
      <c r="T723" s="13"/>
      <c r="U723" s="13"/>
      <c r="V723" s="13"/>
      <c r="W723" s="13"/>
      <c r="X723" s="13"/>
      <c r="Y723" s="16" t="s">
        <v>95</v>
      </c>
      <c r="Z723" s="13" t="s">
        <v>53</v>
      </c>
      <c r="AA723" s="13" t="s">
        <v>53</v>
      </c>
      <c r="AB723" s="13" t="s">
        <v>716</v>
      </c>
      <c r="AC723" s="19">
        <v>0</v>
      </c>
      <c r="AD723" s="19">
        <v>126</v>
      </c>
      <c r="AE723" s="13" t="s">
        <v>56</v>
      </c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</row>
    <row r="724" spans="1:48" s="98" customFormat="1" x14ac:dyDescent="0.15">
      <c r="A724" s="95"/>
      <c r="B724" s="95"/>
      <c r="C724" s="95"/>
      <c r="D724" s="95"/>
      <c r="E724" s="99" t="s">
        <v>4801</v>
      </c>
      <c r="F724" s="95"/>
      <c r="G724" s="95"/>
      <c r="H724" s="95"/>
      <c r="I724" s="95"/>
      <c r="J724" s="95"/>
      <c r="K724" s="96"/>
      <c r="L724" s="96"/>
      <c r="M724" s="96"/>
      <c r="N724" s="97"/>
      <c r="O724" s="97"/>
      <c r="P724" s="97"/>
      <c r="Q724" s="95"/>
      <c r="R724" s="95"/>
      <c r="S724" s="95"/>
      <c r="T724" s="95"/>
      <c r="U724" s="95"/>
      <c r="V724" s="95"/>
      <c r="W724" s="95"/>
      <c r="X724" s="95"/>
      <c r="Y724" s="95"/>
      <c r="Z724" s="95"/>
      <c r="AA724" s="95"/>
      <c r="AB724" s="95"/>
      <c r="AC724" s="95"/>
      <c r="AD724" s="95"/>
      <c r="AE724" s="95"/>
      <c r="AF724" s="95"/>
      <c r="AG724" s="95"/>
      <c r="AH724" s="95"/>
      <c r="AI724" s="95"/>
      <c r="AJ724" s="95"/>
      <c r="AK724" s="95"/>
      <c r="AL724" s="95"/>
      <c r="AM724" s="95"/>
      <c r="AN724" s="95"/>
      <c r="AO724" s="95"/>
      <c r="AP724" s="95"/>
      <c r="AQ724" s="95"/>
      <c r="AR724" s="95"/>
      <c r="AS724" s="95"/>
      <c r="AT724" s="95"/>
      <c r="AU724" s="95"/>
      <c r="AV724" s="95"/>
    </row>
    <row r="725" spans="1:48" x14ac:dyDescent="0.15">
      <c r="A725" s="13" t="b">
        <v>0</v>
      </c>
      <c r="B725" s="16" t="s">
        <v>3973</v>
      </c>
      <c r="C725" s="16" t="s">
        <v>3974</v>
      </c>
      <c r="D725" s="16"/>
      <c r="E725" s="16" t="s">
        <v>3974</v>
      </c>
      <c r="F725" s="16" t="s">
        <v>2459</v>
      </c>
      <c r="G725" s="17">
        <v>30031</v>
      </c>
      <c r="H725" s="13" t="s">
        <v>47</v>
      </c>
      <c r="I725" s="17">
        <v>2</v>
      </c>
      <c r="J725" s="13"/>
      <c r="K725" s="85" t="s">
        <v>62</v>
      </c>
      <c r="L725" s="18" t="s">
        <v>49</v>
      </c>
      <c r="M725" s="14" t="s">
        <v>50</v>
      </c>
      <c r="N725" s="15">
        <v>49.32</v>
      </c>
      <c r="O725" s="15" cm="1">
        <f t="array" ref="O725">N725*0.25+N725</f>
        <v>61.65</v>
      </c>
      <c r="P725" s="15" cm="1">
        <f t="array" ref="P725">O725*1.1765</f>
        <v>72.531225000000006</v>
      </c>
      <c r="Q725" s="13" t="s">
        <v>51</v>
      </c>
      <c r="R725" s="13" t="s">
        <v>570</v>
      </c>
      <c r="S725" s="13" t="s">
        <v>4774</v>
      </c>
      <c r="T725" s="13"/>
      <c r="U725" s="16" t="s">
        <v>1313</v>
      </c>
      <c r="V725" s="13"/>
      <c r="W725" s="13"/>
      <c r="X725" s="13"/>
      <c r="Y725" s="16" t="s">
        <v>95</v>
      </c>
      <c r="Z725" s="13" t="s">
        <v>53</v>
      </c>
      <c r="AA725" s="13" t="s">
        <v>54</v>
      </c>
      <c r="AB725" s="13" t="s">
        <v>51</v>
      </c>
      <c r="AC725" s="19">
        <v>0</v>
      </c>
      <c r="AD725" s="19">
        <v>235</v>
      </c>
      <c r="AE725" s="13" t="s">
        <v>56</v>
      </c>
      <c r="AF725" s="13"/>
      <c r="AG725" s="13"/>
      <c r="AH725" s="60"/>
      <c r="AI725" s="60"/>
      <c r="AJ725" s="60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</row>
    <row r="726" spans="1:48" x14ac:dyDescent="0.15">
      <c r="A726" s="13" t="b">
        <v>0</v>
      </c>
      <c r="B726" s="16" t="s">
        <v>3954</v>
      </c>
      <c r="C726" s="16" t="s">
        <v>3955</v>
      </c>
      <c r="D726" s="16"/>
      <c r="E726" s="16" t="s">
        <v>3955</v>
      </c>
      <c r="F726" s="16" t="s">
        <v>3956</v>
      </c>
      <c r="G726" s="17">
        <v>35121</v>
      </c>
      <c r="H726" s="13" t="s">
        <v>47</v>
      </c>
      <c r="I726" s="17">
        <v>2</v>
      </c>
      <c r="J726" s="13"/>
      <c r="K726" s="18" t="s">
        <v>62</v>
      </c>
      <c r="L726" s="18" t="s">
        <v>49</v>
      </c>
      <c r="M726" s="14" t="s">
        <v>50</v>
      </c>
      <c r="N726" s="15">
        <v>38.5</v>
      </c>
      <c r="O726" s="15" cm="1">
        <f t="array" ref="O726">N726*0.25+N726</f>
        <v>48.125</v>
      </c>
      <c r="P726" s="15" cm="1">
        <f t="array" ref="P726">O726*1.1765</f>
        <v>56.619062500000005</v>
      </c>
      <c r="Q726" s="13" t="s">
        <v>51</v>
      </c>
      <c r="R726" s="13" t="s">
        <v>150</v>
      </c>
      <c r="S726" s="13" t="s">
        <v>4774</v>
      </c>
      <c r="T726" s="13"/>
      <c r="U726" s="13"/>
      <c r="V726" s="13"/>
      <c r="W726" s="13"/>
      <c r="X726" s="13"/>
      <c r="Y726" s="16" t="s">
        <v>95</v>
      </c>
      <c r="Z726" s="13" t="s">
        <v>53</v>
      </c>
      <c r="AA726" s="13" t="s">
        <v>54</v>
      </c>
      <c r="AB726" s="13" t="s">
        <v>51</v>
      </c>
      <c r="AC726" s="19">
        <v>0</v>
      </c>
      <c r="AD726" s="19">
        <v>215</v>
      </c>
      <c r="AE726" s="13" t="s">
        <v>56</v>
      </c>
      <c r="AF726" s="13"/>
      <c r="AG726" s="13"/>
      <c r="AH726" s="60"/>
      <c r="AI726" s="60"/>
      <c r="AJ726" s="60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</row>
    <row r="727" spans="1:48" x14ac:dyDescent="0.15">
      <c r="A727" s="13" t="b">
        <v>0</v>
      </c>
      <c r="B727" s="16" t="s">
        <v>2457</v>
      </c>
      <c r="C727" s="16" t="s">
        <v>2458</v>
      </c>
      <c r="D727" s="16"/>
      <c r="E727" s="16" t="s">
        <v>2458</v>
      </c>
      <c r="F727" s="16" t="s">
        <v>2459</v>
      </c>
      <c r="G727" s="17">
        <v>34956</v>
      </c>
      <c r="H727" s="13" t="s">
        <v>47</v>
      </c>
      <c r="I727" s="17">
        <v>2</v>
      </c>
      <c r="J727" s="13"/>
      <c r="K727" s="18" t="s">
        <v>62</v>
      </c>
      <c r="L727" s="105" t="s">
        <v>627</v>
      </c>
      <c r="M727" s="14" t="s">
        <v>50</v>
      </c>
      <c r="N727" s="15">
        <v>97.26</v>
      </c>
      <c r="O727" s="15" cm="1">
        <f t="array" ref="O727">N727*0.25+N727</f>
        <v>121.575</v>
      </c>
      <c r="P727" s="15" cm="1">
        <f t="array" ref="P727">O727*1.1765</f>
        <v>143.03298750000002</v>
      </c>
      <c r="Q727" s="13" t="s">
        <v>51</v>
      </c>
      <c r="R727" s="13" t="s">
        <v>65</v>
      </c>
      <c r="S727" s="13"/>
      <c r="T727" s="13"/>
      <c r="U727" s="16" t="s">
        <v>1313</v>
      </c>
      <c r="V727" s="13"/>
      <c r="W727" s="13"/>
      <c r="X727" s="13"/>
      <c r="Y727" s="16" t="s">
        <v>95</v>
      </c>
      <c r="Z727" s="13" t="s">
        <v>53</v>
      </c>
      <c r="AA727" s="13" t="s">
        <v>54</v>
      </c>
      <c r="AB727" s="13" t="s">
        <v>51</v>
      </c>
      <c r="AC727" s="19">
        <v>0</v>
      </c>
      <c r="AD727" s="19">
        <v>36</v>
      </c>
      <c r="AE727" s="13" t="s">
        <v>56</v>
      </c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  <c r="AS727" s="13"/>
      <c r="AT727" s="13"/>
      <c r="AU727" s="13"/>
      <c r="AV727" s="13"/>
    </row>
    <row r="728" spans="1:48" x14ac:dyDescent="0.15">
      <c r="A728" s="13" t="b">
        <v>0</v>
      </c>
      <c r="B728" s="16" t="s">
        <v>284</v>
      </c>
      <c r="C728" s="16" t="s">
        <v>285</v>
      </c>
      <c r="D728" s="16"/>
      <c r="E728" s="16" t="s">
        <v>285</v>
      </c>
      <c r="F728" s="16" t="s">
        <v>286</v>
      </c>
      <c r="G728" s="17">
        <v>35122</v>
      </c>
      <c r="H728" s="13" t="s">
        <v>47</v>
      </c>
      <c r="I728" s="17">
        <v>2</v>
      </c>
      <c r="J728" s="13"/>
      <c r="K728" s="105" t="s">
        <v>1707</v>
      </c>
      <c r="L728" s="18" t="s">
        <v>49</v>
      </c>
      <c r="M728" s="14" t="s">
        <v>50</v>
      </c>
      <c r="N728" s="15">
        <v>94.62</v>
      </c>
      <c r="O728" s="15" cm="1">
        <f t="array" ref="O728">N728*0.25+N728</f>
        <v>118.27500000000001</v>
      </c>
      <c r="P728" s="15" cm="1">
        <f t="array" ref="P728">O728*1.1765</f>
        <v>139.15053750000001</v>
      </c>
      <c r="Q728" s="13" t="s">
        <v>51</v>
      </c>
      <c r="R728" s="13" t="s">
        <v>65</v>
      </c>
      <c r="S728" s="13" t="s">
        <v>4774</v>
      </c>
      <c r="T728" s="13"/>
      <c r="U728" s="13"/>
      <c r="V728" s="13"/>
      <c r="W728" s="13"/>
      <c r="X728" s="13"/>
      <c r="Y728" s="16" t="s">
        <v>95</v>
      </c>
      <c r="Z728" s="13" t="s">
        <v>53</v>
      </c>
      <c r="AA728" s="13" t="s">
        <v>54</v>
      </c>
      <c r="AB728" s="13" t="s">
        <v>51</v>
      </c>
      <c r="AC728" s="19">
        <v>0</v>
      </c>
      <c r="AD728" s="19">
        <v>10</v>
      </c>
      <c r="AE728" s="13" t="s">
        <v>56</v>
      </c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  <c r="AS728" s="13"/>
      <c r="AT728" s="13"/>
      <c r="AU728" s="13"/>
      <c r="AV728" s="13"/>
    </row>
    <row r="729" spans="1:48" x14ac:dyDescent="0.15">
      <c r="A729" s="13" t="b">
        <v>0</v>
      </c>
      <c r="B729" s="16" t="s">
        <v>287</v>
      </c>
      <c r="C729" s="16" t="s">
        <v>288</v>
      </c>
      <c r="D729" s="16"/>
      <c r="E729" s="16" t="s">
        <v>288</v>
      </c>
      <c r="F729" s="16" t="s">
        <v>289</v>
      </c>
      <c r="G729" s="17">
        <v>35120</v>
      </c>
      <c r="H729" s="13"/>
      <c r="I729" s="17">
        <v>2</v>
      </c>
      <c r="J729" s="13"/>
      <c r="K729" s="105" t="s">
        <v>1408</v>
      </c>
      <c r="L729" s="18" t="s">
        <v>49</v>
      </c>
      <c r="M729" s="14" t="s">
        <v>50</v>
      </c>
      <c r="N729" s="15">
        <v>50.66</v>
      </c>
      <c r="O729" s="15" cm="1">
        <f t="array" ref="O729">N729*0.25+N729</f>
        <v>63.324999999999996</v>
      </c>
      <c r="P729" s="15" cm="1">
        <f t="array" ref="P729">O729*1.1765</f>
        <v>74.501862500000001</v>
      </c>
      <c r="Q729" s="13" t="s">
        <v>51</v>
      </c>
      <c r="R729" s="13" t="s">
        <v>150</v>
      </c>
      <c r="S729" s="13" t="s">
        <v>4774</v>
      </c>
      <c r="T729" s="13"/>
      <c r="U729" s="13"/>
      <c r="V729" s="13"/>
      <c r="W729" s="13"/>
      <c r="X729" s="13"/>
      <c r="Y729" s="16" t="s">
        <v>95</v>
      </c>
      <c r="Z729" s="13" t="s">
        <v>53</v>
      </c>
      <c r="AA729" s="13" t="s">
        <v>54</v>
      </c>
      <c r="AB729" s="13" t="s">
        <v>51</v>
      </c>
      <c r="AC729" s="19">
        <v>0</v>
      </c>
      <c r="AD729" s="19">
        <v>18</v>
      </c>
      <c r="AE729" s="13" t="s">
        <v>56</v>
      </c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  <c r="AS729" s="13"/>
      <c r="AT729" s="13"/>
      <c r="AU729" s="13"/>
      <c r="AV729" s="13"/>
    </row>
    <row r="730" spans="1:48" x14ac:dyDescent="0.15">
      <c r="A730" s="13" t="b">
        <v>0</v>
      </c>
      <c r="B730" s="16" t="s">
        <v>73</v>
      </c>
      <c r="C730" s="16" t="s">
        <v>74</v>
      </c>
      <c r="D730" s="16"/>
      <c r="E730" s="16" t="s">
        <v>74</v>
      </c>
      <c r="F730" s="16" t="s">
        <v>75</v>
      </c>
      <c r="G730" s="17">
        <v>30028</v>
      </c>
      <c r="H730" s="13" t="s">
        <v>47</v>
      </c>
      <c r="I730" s="17">
        <v>2</v>
      </c>
      <c r="J730" s="13"/>
      <c r="K730" s="85" t="s">
        <v>62</v>
      </c>
      <c r="L730" s="18" t="s">
        <v>49</v>
      </c>
      <c r="M730" s="14" t="s">
        <v>50</v>
      </c>
      <c r="N730" s="15">
        <v>45.57</v>
      </c>
      <c r="O730" s="15" cm="1">
        <f t="array" ref="O730">N730*0.25+N730</f>
        <v>56.962499999999999</v>
      </c>
      <c r="P730" s="15" cm="1">
        <f t="array" ref="P730">O730*1.1765</f>
        <v>67.016381250000009</v>
      </c>
      <c r="Q730" s="13" t="s">
        <v>51</v>
      </c>
      <c r="R730" s="86" t="s">
        <v>72</v>
      </c>
      <c r="S730" s="13"/>
      <c r="T730" s="13"/>
      <c r="U730" s="13"/>
      <c r="V730" s="13" t="s">
        <v>66</v>
      </c>
      <c r="W730" s="13"/>
      <c r="X730" s="13"/>
      <c r="Y730" s="16" t="s">
        <v>95</v>
      </c>
      <c r="Z730" s="13" t="s">
        <v>53</v>
      </c>
      <c r="AA730" s="13" t="s">
        <v>54</v>
      </c>
      <c r="AB730" s="13" t="s">
        <v>51</v>
      </c>
      <c r="AC730" s="19">
        <v>0</v>
      </c>
      <c r="AD730" s="19">
        <v>356</v>
      </c>
      <c r="AE730" s="13" t="s">
        <v>56</v>
      </c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  <c r="AS730" s="13"/>
      <c r="AT730" s="13"/>
      <c r="AU730" s="13"/>
      <c r="AV730" s="13"/>
    </row>
    <row r="731" spans="1:48" x14ac:dyDescent="0.15">
      <c r="A731" s="29"/>
      <c r="B731" s="29"/>
      <c r="C731" s="29"/>
      <c r="D731" s="29"/>
      <c r="E731" s="29" t="s">
        <v>4111</v>
      </c>
      <c r="F731" s="29"/>
      <c r="G731" s="29"/>
      <c r="H731" s="29"/>
      <c r="I731" s="29"/>
      <c r="J731" s="29"/>
      <c r="K731" s="33"/>
      <c r="L731" s="33"/>
      <c r="M731" s="33"/>
      <c r="N731" s="34"/>
      <c r="O731" s="34"/>
      <c r="P731" s="34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62"/>
      <c r="AI731" s="62"/>
      <c r="AJ731" s="62"/>
      <c r="AK731" s="29"/>
      <c r="AL731" s="62"/>
      <c r="AM731" s="62"/>
      <c r="AN731" s="29"/>
      <c r="AO731" s="29"/>
      <c r="AP731" s="29"/>
      <c r="AQ731" s="29"/>
      <c r="AR731" s="29"/>
      <c r="AS731" s="29"/>
      <c r="AT731" s="29"/>
      <c r="AU731" s="29"/>
      <c r="AV731" s="29"/>
    </row>
    <row r="732" spans="1:48" x14ac:dyDescent="0.15">
      <c r="A732" t="b">
        <v>0</v>
      </c>
      <c r="B732" s="101" t="s">
        <v>4669</v>
      </c>
      <c r="C732" s="101" t="s">
        <v>4670</v>
      </c>
      <c r="D732" s="101"/>
      <c r="E732" s="101" t="s">
        <v>4670</v>
      </c>
      <c r="F732" s="101" t="s">
        <v>4671</v>
      </c>
      <c r="G732" s="102">
        <v>26914</v>
      </c>
      <c r="H732" t="s">
        <v>47</v>
      </c>
      <c r="I732" s="102">
        <v>2</v>
      </c>
      <c r="K732" s="103" t="s">
        <v>1347</v>
      </c>
      <c r="L732" s="103" t="s">
        <v>49</v>
      </c>
      <c r="M732" s="90" t="s">
        <v>50</v>
      </c>
      <c r="N732" s="91">
        <v>129.24</v>
      </c>
      <c r="O732" s="91" cm="1">
        <f t="array" ref="O732">N732*0.25+N732</f>
        <v>161.55000000000001</v>
      </c>
      <c r="P732" s="91">
        <v>190.125</v>
      </c>
      <c r="Q732" s="13" t="s">
        <v>360</v>
      </c>
      <c r="R732" s="110" t="s">
        <v>2268</v>
      </c>
      <c r="Y732" s="101" t="s">
        <v>241</v>
      </c>
      <c r="AC732" s="104">
        <v>0</v>
      </c>
      <c r="AD732" s="104">
        <v>5</v>
      </c>
      <c r="AE732" t="s">
        <v>56</v>
      </c>
    </row>
    <row r="733" spans="1:48" x14ac:dyDescent="0.15">
      <c r="A733" s="10"/>
      <c r="B733" s="10"/>
      <c r="C733" s="10"/>
      <c r="D733" s="10"/>
      <c r="E733" s="94" t="s">
        <v>107</v>
      </c>
      <c r="F733" s="10"/>
      <c r="G733" s="10"/>
      <c r="H733" s="10"/>
      <c r="I733" s="10"/>
      <c r="J733" s="10"/>
      <c r="K733" s="20"/>
      <c r="L733" s="20"/>
      <c r="M733" s="20"/>
      <c r="N733" s="40"/>
      <c r="O733" s="40"/>
      <c r="P733" s="4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</row>
    <row r="734" spans="1:48" s="98" customFormat="1" x14ac:dyDescent="0.15">
      <c r="A734" s="95"/>
      <c r="B734" s="95"/>
      <c r="C734" s="95"/>
      <c r="D734" s="95"/>
      <c r="E734" s="99" t="s">
        <v>4839</v>
      </c>
      <c r="F734" s="95"/>
      <c r="G734" s="95"/>
      <c r="H734" s="95"/>
      <c r="I734" s="95"/>
      <c r="J734" s="95"/>
      <c r="K734" s="96"/>
      <c r="L734" s="96"/>
      <c r="M734" s="96"/>
      <c r="N734" s="97"/>
      <c r="O734" s="97"/>
      <c r="P734" s="97"/>
      <c r="Q734" s="95"/>
      <c r="R734" s="95"/>
      <c r="S734" s="95"/>
      <c r="T734" s="95"/>
      <c r="U734" s="95"/>
      <c r="V734" s="95"/>
      <c r="W734" s="95"/>
      <c r="X734" s="95"/>
      <c r="Y734" s="95"/>
      <c r="Z734" s="95"/>
      <c r="AA734" s="95"/>
      <c r="AB734" s="95"/>
      <c r="AC734" s="95"/>
      <c r="AD734" s="95"/>
      <c r="AE734" s="95"/>
      <c r="AF734" s="95"/>
      <c r="AG734" s="95"/>
      <c r="AH734" s="95"/>
      <c r="AI734" s="95"/>
      <c r="AJ734" s="95"/>
      <c r="AK734" s="95"/>
      <c r="AL734" s="95"/>
      <c r="AM734" s="95"/>
      <c r="AN734" s="95"/>
      <c r="AO734" s="95"/>
      <c r="AP734" s="95"/>
      <c r="AQ734" s="95"/>
      <c r="AR734" s="95"/>
      <c r="AS734" s="95"/>
      <c r="AT734" s="95"/>
      <c r="AU734" s="95"/>
      <c r="AV734" s="95"/>
    </row>
    <row r="735" spans="1:48" x14ac:dyDescent="0.15">
      <c r="A735" s="13" t="b">
        <v>0</v>
      </c>
      <c r="B735" s="16" t="s">
        <v>4122</v>
      </c>
      <c r="C735" s="16" t="s">
        <v>4123</v>
      </c>
      <c r="D735" s="16"/>
      <c r="E735" s="16" t="s">
        <v>4123</v>
      </c>
      <c r="F735" s="16" t="s">
        <v>4124</v>
      </c>
      <c r="G735" s="17">
        <v>35042</v>
      </c>
      <c r="H735" s="13" t="s">
        <v>47</v>
      </c>
      <c r="I735" s="17">
        <v>2</v>
      </c>
      <c r="J735" s="13"/>
      <c r="K735" s="18" t="s">
        <v>303</v>
      </c>
      <c r="L735" s="18" t="s">
        <v>49</v>
      </c>
      <c r="M735" s="14" t="s">
        <v>84</v>
      </c>
      <c r="N735" s="15">
        <v>17.329999999999998</v>
      </c>
      <c r="O735" s="15" cm="1">
        <f t="array" ref="O735">N735*0.25+N735</f>
        <v>21.662499999999998</v>
      </c>
      <c r="P735" s="15" cm="1">
        <f t="array" ref="P735">O735*1.1765</f>
        <v>25.48593125</v>
      </c>
      <c r="Q735" s="13" t="s">
        <v>111</v>
      </c>
      <c r="R735" s="13" t="s">
        <v>150</v>
      </c>
      <c r="S735" s="13" t="s">
        <v>4777</v>
      </c>
      <c r="T735" s="13"/>
      <c r="U735" s="13"/>
      <c r="V735" s="13"/>
      <c r="W735" s="13"/>
      <c r="X735" s="13"/>
      <c r="Y735" s="16" t="s">
        <v>106</v>
      </c>
      <c r="Z735" s="13" t="s">
        <v>53</v>
      </c>
      <c r="AA735" s="13" t="s">
        <v>54</v>
      </c>
      <c r="AB735" s="13" t="s">
        <v>4125</v>
      </c>
      <c r="AC735" s="19">
        <v>0</v>
      </c>
      <c r="AD735" s="19">
        <v>1667</v>
      </c>
      <c r="AE735" s="13" t="s">
        <v>56</v>
      </c>
      <c r="AF735" s="13"/>
      <c r="AG735" s="13"/>
      <c r="AH735" s="60"/>
      <c r="AI735" s="60"/>
      <c r="AJ735" s="60"/>
      <c r="AK735" s="13"/>
      <c r="AL735" s="60"/>
      <c r="AM735" s="60"/>
      <c r="AN735" s="13"/>
      <c r="AO735" s="13"/>
      <c r="AP735" s="13"/>
      <c r="AQ735" s="13"/>
      <c r="AR735" s="13"/>
      <c r="AS735" s="13"/>
      <c r="AT735" s="13"/>
      <c r="AU735" s="13"/>
      <c r="AV735" s="13"/>
    </row>
    <row r="736" spans="1:48" x14ac:dyDescent="0.15">
      <c r="A736" s="13" t="b">
        <v>0</v>
      </c>
      <c r="B736" s="16" t="s">
        <v>4129</v>
      </c>
      <c r="C736" s="16" t="s">
        <v>4130</v>
      </c>
      <c r="D736" s="16"/>
      <c r="E736" s="16" t="s">
        <v>4130</v>
      </c>
      <c r="F736" s="16" t="s">
        <v>4131</v>
      </c>
      <c r="G736" s="17">
        <v>35043</v>
      </c>
      <c r="H736" s="13" t="s">
        <v>47</v>
      </c>
      <c r="I736" s="17">
        <v>2</v>
      </c>
      <c r="J736" s="13"/>
      <c r="K736" s="18" t="s">
        <v>1513</v>
      </c>
      <c r="L736" s="18" t="s">
        <v>49</v>
      </c>
      <c r="M736" s="14" t="s">
        <v>84</v>
      </c>
      <c r="N736" s="15">
        <v>19.899999999999999</v>
      </c>
      <c r="O736" s="15" cm="1">
        <f t="array" ref="O736">N736*0.25+N736</f>
        <v>24.875</v>
      </c>
      <c r="P736" s="15" cm="1">
        <f t="array" ref="P736">O736*1.1765</f>
        <v>29.265437500000001</v>
      </c>
      <c r="Q736" s="13" t="s">
        <v>111</v>
      </c>
      <c r="R736" s="13" t="s">
        <v>150</v>
      </c>
      <c r="S736" s="13" t="s">
        <v>4777</v>
      </c>
      <c r="T736" s="13"/>
      <c r="U736" s="13"/>
      <c r="V736" s="13"/>
      <c r="W736" s="13"/>
      <c r="X736" s="13"/>
      <c r="Y736" s="16" t="s">
        <v>106</v>
      </c>
      <c r="Z736" s="13" t="s">
        <v>53</v>
      </c>
      <c r="AA736" s="13" t="s">
        <v>54</v>
      </c>
      <c r="AB736" s="13" t="s">
        <v>4125</v>
      </c>
      <c r="AC736" s="19">
        <v>0</v>
      </c>
      <c r="AD736" s="19">
        <v>1157</v>
      </c>
      <c r="AE736" s="13" t="s">
        <v>56</v>
      </c>
      <c r="AF736" s="13"/>
      <c r="AG736" s="13"/>
      <c r="AH736" s="60"/>
      <c r="AI736" s="60"/>
      <c r="AJ736" s="60"/>
      <c r="AK736" s="13"/>
      <c r="AL736" s="60"/>
      <c r="AM736" s="60"/>
      <c r="AN736" s="13"/>
      <c r="AO736" s="13"/>
      <c r="AP736" s="13"/>
      <c r="AQ736" s="13"/>
      <c r="AR736" s="13"/>
      <c r="AS736" s="13"/>
      <c r="AT736" s="13"/>
      <c r="AU736" s="13"/>
      <c r="AV736" s="13"/>
    </row>
    <row r="737" spans="1:48" x14ac:dyDescent="0.15">
      <c r="A737" s="13" t="b">
        <v>0</v>
      </c>
      <c r="B737" s="16" t="s">
        <v>4126</v>
      </c>
      <c r="C737" s="16" t="s">
        <v>4127</v>
      </c>
      <c r="D737" s="16"/>
      <c r="E737" s="16" t="s">
        <v>4127</v>
      </c>
      <c r="F737" s="16" t="s">
        <v>4128</v>
      </c>
      <c r="G737" s="17">
        <v>35044</v>
      </c>
      <c r="H737" s="13" t="s">
        <v>47</v>
      </c>
      <c r="I737" s="17">
        <v>2</v>
      </c>
      <c r="J737" s="13"/>
      <c r="K737" s="18" t="s">
        <v>1347</v>
      </c>
      <c r="L737" s="18" t="s">
        <v>49</v>
      </c>
      <c r="M737" s="14" t="s">
        <v>50</v>
      </c>
      <c r="N737" s="15">
        <v>23.93</v>
      </c>
      <c r="O737" s="15" cm="1">
        <f t="array" ref="O737">N737*0.25+N737</f>
        <v>29.912500000000001</v>
      </c>
      <c r="P737" s="15" cm="1">
        <f t="array" ref="P737">O737*1.1765</f>
        <v>35.192056250000007</v>
      </c>
      <c r="Q737" s="13" t="s">
        <v>111</v>
      </c>
      <c r="R737" s="13" t="s">
        <v>150</v>
      </c>
      <c r="S737" s="13" t="s">
        <v>4777</v>
      </c>
      <c r="T737" s="13"/>
      <c r="U737" s="13"/>
      <c r="V737" s="13"/>
      <c r="W737" s="13"/>
      <c r="X737" s="13"/>
      <c r="Y737" s="16" t="s">
        <v>106</v>
      </c>
      <c r="Z737" s="13" t="s">
        <v>53</v>
      </c>
      <c r="AA737" s="13" t="s">
        <v>54</v>
      </c>
      <c r="AB737" s="13" t="s">
        <v>4125</v>
      </c>
      <c r="AC737" s="19">
        <v>0</v>
      </c>
      <c r="AD737" s="19">
        <v>674</v>
      </c>
      <c r="AE737" s="13" t="s">
        <v>56</v>
      </c>
      <c r="AF737" s="13"/>
      <c r="AG737" s="13"/>
      <c r="AH737" s="60"/>
      <c r="AI737" s="60"/>
      <c r="AJ737" s="60"/>
      <c r="AK737" s="13"/>
      <c r="AL737" s="60"/>
      <c r="AM737" s="60"/>
      <c r="AN737" s="13"/>
      <c r="AO737" s="13"/>
      <c r="AP737" s="13"/>
      <c r="AQ737" s="13"/>
      <c r="AR737" s="13"/>
      <c r="AS737" s="13"/>
      <c r="AT737" s="13"/>
      <c r="AU737" s="13"/>
      <c r="AV737" s="13"/>
    </row>
    <row r="738" spans="1:48" x14ac:dyDescent="0.15">
      <c r="A738" s="13" t="b">
        <v>0</v>
      </c>
      <c r="B738" s="16" t="s">
        <v>3335</v>
      </c>
      <c r="C738" s="16" t="s">
        <v>3336</v>
      </c>
      <c r="D738" s="16"/>
      <c r="E738" s="16" t="s">
        <v>3336</v>
      </c>
      <c r="F738" s="16" t="s">
        <v>3337</v>
      </c>
      <c r="G738" s="17">
        <v>29355</v>
      </c>
      <c r="H738" s="13" t="s">
        <v>47</v>
      </c>
      <c r="I738" s="17">
        <v>2</v>
      </c>
      <c r="J738" s="13"/>
      <c r="K738" s="18" t="s">
        <v>130</v>
      </c>
      <c r="L738" s="18" t="s">
        <v>49</v>
      </c>
      <c r="M738" s="14" t="s">
        <v>50</v>
      </c>
      <c r="N738" s="15">
        <v>18.66</v>
      </c>
      <c r="O738" s="15" cm="1">
        <f t="array" ref="O738">N738*0.25+N738</f>
        <v>23.324999999999999</v>
      </c>
      <c r="P738" s="15" cm="1">
        <f t="array" ref="P738">O738*1.1765</f>
        <v>27.441862500000003</v>
      </c>
      <c r="Q738" s="86" t="s">
        <v>111</v>
      </c>
      <c r="R738" s="86" t="s">
        <v>150</v>
      </c>
      <c r="S738" s="13"/>
      <c r="T738" s="13"/>
      <c r="U738" s="16" t="s">
        <v>3338</v>
      </c>
      <c r="V738" s="16" t="s">
        <v>3339</v>
      </c>
      <c r="W738" s="13"/>
      <c r="X738" s="13"/>
      <c r="Y738" s="16" t="s">
        <v>106</v>
      </c>
      <c r="Z738" s="13"/>
      <c r="AA738" s="13"/>
      <c r="AB738" s="13"/>
      <c r="AC738" s="19">
        <v>0</v>
      </c>
      <c r="AD738" s="19">
        <v>15</v>
      </c>
      <c r="AE738" s="13" t="s">
        <v>56</v>
      </c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  <c r="AS738" s="13"/>
      <c r="AT738" s="13"/>
      <c r="AU738" s="13"/>
      <c r="AV738" s="13"/>
    </row>
    <row r="739" spans="1:48" x14ac:dyDescent="0.15">
      <c r="A739" s="13"/>
      <c r="B739" s="16"/>
      <c r="C739" s="16"/>
      <c r="D739" s="16"/>
      <c r="E739" s="93" t="s">
        <v>4908</v>
      </c>
      <c r="F739" s="16"/>
      <c r="G739" s="17"/>
      <c r="H739" s="13"/>
      <c r="I739" s="17"/>
      <c r="J739" s="13"/>
      <c r="K739" s="105" t="s">
        <v>130</v>
      </c>
      <c r="L739" s="105" t="s">
        <v>49</v>
      </c>
      <c r="M739" s="85" t="s">
        <v>84</v>
      </c>
      <c r="N739" s="15">
        <v>25.46</v>
      </c>
      <c r="O739" s="15" cm="1">
        <f t="array" ref="O739">N739*0.25+N739</f>
        <v>31.825000000000003</v>
      </c>
      <c r="P739" s="15" cm="1">
        <f t="array" ref="P739">O739*1.1765</f>
        <v>37.442112500000007</v>
      </c>
      <c r="Q739" s="86" t="s">
        <v>111</v>
      </c>
      <c r="R739" s="86" t="s">
        <v>150</v>
      </c>
      <c r="S739" s="13"/>
      <c r="T739" s="13"/>
      <c r="U739" s="16"/>
      <c r="V739" s="16"/>
      <c r="W739" s="13"/>
      <c r="X739" s="13"/>
      <c r="Y739" s="16" t="s">
        <v>106</v>
      </c>
      <c r="Z739" s="13"/>
      <c r="AA739" s="13"/>
      <c r="AB739" s="13"/>
      <c r="AC739" s="19"/>
      <c r="AD739" s="19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  <c r="AS739" s="13"/>
      <c r="AT739" s="13"/>
      <c r="AU739" s="13"/>
      <c r="AV739" s="13"/>
    </row>
    <row r="740" spans="1:48" x14ac:dyDescent="0.15">
      <c r="A740" s="13"/>
      <c r="B740" s="16"/>
      <c r="C740" s="16"/>
      <c r="D740" s="16"/>
      <c r="E740" s="93" t="s">
        <v>4909</v>
      </c>
      <c r="F740" s="16"/>
      <c r="G740" s="17"/>
      <c r="H740" s="13"/>
      <c r="I740" s="17"/>
      <c r="J740" s="13"/>
      <c r="K740" s="105" t="s">
        <v>48</v>
      </c>
      <c r="L740" s="105" t="s">
        <v>49</v>
      </c>
      <c r="M740" s="85" t="s">
        <v>84</v>
      </c>
      <c r="N740" s="15">
        <v>40.46</v>
      </c>
      <c r="O740" s="15" cm="1">
        <f t="array" ref="O740">N740*0.25+N740</f>
        <v>50.575000000000003</v>
      </c>
      <c r="P740" s="15" cm="1">
        <f t="array" ref="P740">O740*1.1765</f>
        <v>59.50148750000001</v>
      </c>
      <c r="Q740" s="86" t="s">
        <v>111</v>
      </c>
      <c r="R740" s="86" t="s">
        <v>150</v>
      </c>
      <c r="S740" s="13"/>
      <c r="T740" s="13"/>
      <c r="U740" s="16"/>
      <c r="V740" s="16"/>
      <c r="W740" s="13"/>
      <c r="X740" s="13"/>
      <c r="Y740" s="16" t="s">
        <v>106</v>
      </c>
      <c r="Z740" s="13"/>
      <c r="AA740" s="13"/>
      <c r="AB740" s="13"/>
      <c r="AC740" s="19"/>
      <c r="AD740" s="19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  <c r="AS740" s="13"/>
      <c r="AT740" s="13"/>
      <c r="AU740" s="13"/>
      <c r="AV740" s="13"/>
    </row>
    <row r="741" spans="1:48" s="98" customFormat="1" x14ac:dyDescent="0.15">
      <c r="A741" s="95"/>
      <c r="B741" s="95"/>
      <c r="C741" s="95"/>
      <c r="D741" s="95"/>
      <c r="E741" s="99" t="s">
        <v>4987</v>
      </c>
      <c r="F741" s="95"/>
      <c r="G741" s="95"/>
      <c r="H741" s="95"/>
      <c r="I741" s="95"/>
      <c r="J741" s="95"/>
      <c r="K741" s="96"/>
      <c r="L741" s="96"/>
      <c r="M741" s="96"/>
      <c r="N741" s="97"/>
      <c r="O741" s="97"/>
      <c r="P741" s="97"/>
      <c r="Q741" s="95"/>
      <c r="R741" s="95"/>
      <c r="S741" s="95"/>
      <c r="T741" s="95"/>
      <c r="U741" s="95"/>
      <c r="V741" s="95"/>
      <c r="W741" s="95"/>
      <c r="X741" s="95"/>
      <c r="Y741" s="95"/>
      <c r="Z741" s="95"/>
      <c r="AA741" s="95"/>
      <c r="AB741" s="95"/>
      <c r="AC741" s="95"/>
      <c r="AD741" s="95"/>
      <c r="AE741" s="95"/>
      <c r="AF741" s="95"/>
      <c r="AG741" s="95"/>
      <c r="AH741" s="95"/>
      <c r="AI741" s="95"/>
      <c r="AJ741" s="95"/>
      <c r="AK741" s="95"/>
      <c r="AL741" s="95"/>
      <c r="AM741" s="95"/>
      <c r="AN741" s="95"/>
      <c r="AO741" s="95"/>
      <c r="AP741" s="95"/>
      <c r="AQ741" s="95"/>
      <c r="AR741" s="95"/>
      <c r="AS741" s="95"/>
      <c r="AT741" s="95"/>
      <c r="AU741" s="95"/>
      <c r="AV741" s="95"/>
    </row>
    <row r="742" spans="1:48" x14ac:dyDescent="0.15">
      <c r="A742" s="13" t="b">
        <v>0</v>
      </c>
      <c r="B742" s="16" t="s">
        <v>3936</v>
      </c>
      <c r="C742" s="16" t="s">
        <v>3937</v>
      </c>
      <c r="D742" s="16"/>
      <c r="E742" s="16" t="s">
        <v>3937</v>
      </c>
      <c r="F742" s="16" t="s">
        <v>3938</v>
      </c>
      <c r="G742" s="17">
        <v>29413</v>
      </c>
      <c r="H742" s="13" t="s">
        <v>47</v>
      </c>
      <c r="I742" s="17">
        <v>2</v>
      </c>
      <c r="J742" s="13"/>
      <c r="K742" s="85" t="s">
        <v>62</v>
      </c>
      <c r="L742" s="85" t="s">
        <v>49</v>
      </c>
      <c r="M742" s="85" t="s">
        <v>84</v>
      </c>
      <c r="N742" s="15">
        <v>20.82</v>
      </c>
      <c r="O742" s="15" cm="1">
        <f t="array" ref="O742">N742*0.25+N742</f>
        <v>26.024999999999999</v>
      </c>
      <c r="P742" s="15" cm="1">
        <f t="array" ref="P742">O742*1.1765</f>
        <v>30.618412500000002</v>
      </c>
      <c r="Q742" s="13" t="s">
        <v>111</v>
      </c>
      <c r="R742" s="86" t="s">
        <v>4985</v>
      </c>
      <c r="S742" s="13"/>
      <c r="T742" s="13"/>
      <c r="U742" s="13"/>
      <c r="V742" s="13"/>
      <c r="W742" s="13"/>
      <c r="X742" s="13"/>
      <c r="Y742" s="16" t="s">
        <v>106</v>
      </c>
      <c r="Z742" s="13" t="s">
        <v>54</v>
      </c>
      <c r="AA742" s="13" t="s">
        <v>54</v>
      </c>
      <c r="AB742" s="13"/>
      <c r="AC742" s="19">
        <v>0</v>
      </c>
      <c r="AD742" s="19">
        <v>1</v>
      </c>
      <c r="AE742" s="13" t="s">
        <v>56</v>
      </c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  <c r="AS742" s="13"/>
      <c r="AT742" s="13"/>
      <c r="AU742" s="13"/>
      <c r="AV742" s="13"/>
    </row>
    <row r="743" spans="1:48" x14ac:dyDescent="0.15">
      <c r="A743" s="13" t="b">
        <v>0</v>
      </c>
      <c r="B743" s="16" t="s">
        <v>101</v>
      </c>
      <c r="C743" s="16" t="s">
        <v>102</v>
      </c>
      <c r="D743" s="16"/>
      <c r="E743" s="16" t="s">
        <v>102</v>
      </c>
      <c r="F743" s="16" t="s">
        <v>103</v>
      </c>
      <c r="G743" s="17">
        <v>29417</v>
      </c>
      <c r="H743" s="13" t="s">
        <v>47</v>
      </c>
      <c r="I743" s="17">
        <v>2</v>
      </c>
      <c r="J743" s="13"/>
      <c r="K743" s="14" t="s">
        <v>62</v>
      </c>
      <c r="L743" s="18" t="s">
        <v>49</v>
      </c>
      <c r="M743" s="14" t="s">
        <v>84</v>
      </c>
      <c r="N743" s="15">
        <v>22.16</v>
      </c>
      <c r="O743" s="15" cm="1">
        <f t="array" ref="O743">N743*0.25+N743</f>
        <v>27.7</v>
      </c>
      <c r="P743" s="15" cm="1">
        <f t="array" ref="P743">O743*1.1765</f>
        <v>32.58905</v>
      </c>
      <c r="Q743" s="13" t="s">
        <v>111</v>
      </c>
      <c r="R743" s="86" t="s">
        <v>4795</v>
      </c>
      <c r="S743" s="13"/>
      <c r="T743" s="13"/>
      <c r="U743" s="13"/>
      <c r="V743" s="13" t="s">
        <v>105</v>
      </c>
      <c r="W743" s="13"/>
      <c r="X743" s="13"/>
      <c r="Y743" s="16" t="s">
        <v>106</v>
      </c>
      <c r="Z743" s="13" t="s">
        <v>54</v>
      </c>
      <c r="AA743" s="13" t="s">
        <v>54</v>
      </c>
      <c r="AB743" s="13"/>
      <c r="AC743" s="19">
        <v>0</v>
      </c>
      <c r="AD743" s="19">
        <v>10</v>
      </c>
      <c r="AE743" s="13" t="s">
        <v>56</v>
      </c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  <c r="AS743" s="13"/>
      <c r="AT743" s="13"/>
      <c r="AU743" s="13"/>
      <c r="AV743" s="13"/>
    </row>
    <row r="744" spans="1:48" ht="18" x14ac:dyDescent="0.2">
      <c r="A744" s="2"/>
      <c r="B744" s="2"/>
      <c r="C744" s="2"/>
      <c r="D744" s="2"/>
      <c r="E744" s="2" t="s">
        <v>1760</v>
      </c>
      <c r="F744" s="2"/>
      <c r="G744" s="2"/>
      <c r="H744" s="2"/>
      <c r="I744" s="2"/>
      <c r="J744" s="2"/>
      <c r="K744" s="2"/>
      <c r="L744" s="2"/>
      <c r="M744" s="2"/>
      <c r="N744" s="8"/>
      <c r="O744" s="8"/>
      <c r="P744" s="8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</row>
    <row r="745" spans="1:48" ht="18" x14ac:dyDescent="0.2">
      <c r="A745" s="48"/>
      <c r="B745" s="48"/>
      <c r="C745" s="48"/>
      <c r="D745" s="48"/>
      <c r="E745" s="49" t="s">
        <v>1761</v>
      </c>
      <c r="F745" s="48"/>
      <c r="G745" s="48"/>
      <c r="H745" s="48"/>
      <c r="I745" s="48"/>
      <c r="J745" s="48"/>
      <c r="K745" s="50"/>
      <c r="L745" s="50"/>
      <c r="M745" s="50"/>
      <c r="N745" s="51"/>
      <c r="O745" s="51"/>
      <c r="P745" s="51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  <c r="AT745" s="48"/>
      <c r="AU745" s="48"/>
      <c r="AV745" s="48"/>
    </row>
    <row r="746" spans="1:48" x14ac:dyDescent="0.15">
      <c r="A746" s="28"/>
      <c r="B746" s="28"/>
      <c r="C746" s="28"/>
      <c r="D746" s="28"/>
      <c r="E746" s="29" t="s">
        <v>1762</v>
      </c>
      <c r="F746" s="28"/>
      <c r="G746" s="28"/>
      <c r="H746" s="28"/>
      <c r="I746" s="28"/>
      <c r="J746" s="28"/>
      <c r="K746" s="30"/>
      <c r="L746" s="30"/>
      <c r="M746" s="30"/>
      <c r="N746" s="52"/>
      <c r="O746" s="52"/>
      <c r="P746" s="52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</row>
    <row r="747" spans="1:48" x14ac:dyDescent="0.15">
      <c r="A747" s="13" t="b">
        <v>0</v>
      </c>
      <c r="B747" s="16" t="s">
        <v>3440</v>
      </c>
      <c r="C747" s="16" t="s">
        <v>3441</v>
      </c>
      <c r="D747" s="16"/>
      <c r="E747" s="16" t="s">
        <v>3441</v>
      </c>
      <c r="F747" s="16" t="s">
        <v>3442</v>
      </c>
      <c r="G747" s="17">
        <v>27377</v>
      </c>
      <c r="H747" s="13" t="s">
        <v>47</v>
      </c>
      <c r="I747" s="17">
        <v>2</v>
      </c>
      <c r="J747" s="13"/>
      <c r="K747" s="18" t="s">
        <v>130</v>
      </c>
      <c r="L747" s="18" t="s">
        <v>49</v>
      </c>
      <c r="M747" s="14" t="s">
        <v>50</v>
      </c>
      <c r="N747" s="15">
        <v>36.130000000000003</v>
      </c>
      <c r="O747" s="15" cm="1">
        <f t="array" ref="O747">N747*0.25+N747</f>
        <v>45.162500000000001</v>
      </c>
      <c r="P747" s="15" cm="1">
        <f t="array" ref="P747">O747*1.1765</f>
        <v>53.133681250000009</v>
      </c>
      <c r="Q747" s="13" t="s">
        <v>3443</v>
      </c>
      <c r="R747" s="13" t="s">
        <v>1767</v>
      </c>
      <c r="S747" s="13" t="s">
        <v>4765</v>
      </c>
      <c r="T747" s="13"/>
      <c r="U747" s="16" t="s">
        <v>3444</v>
      </c>
      <c r="V747" s="16" t="s">
        <v>960</v>
      </c>
      <c r="W747" s="16" t="s">
        <v>3445</v>
      </c>
      <c r="X747" s="16" t="s">
        <v>3446</v>
      </c>
      <c r="Y747" s="16" t="s">
        <v>1768</v>
      </c>
      <c r="Z747" s="13" t="s">
        <v>53</v>
      </c>
      <c r="AA747" s="13" t="s">
        <v>53</v>
      </c>
      <c r="AB747" s="13" t="s">
        <v>55</v>
      </c>
      <c r="AC747" s="19">
        <v>0</v>
      </c>
      <c r="AD747" s="19">
        <v>3</v>
      </c>
      <c r="AE747" s="13" t="s">
        <v>56</v>
      </c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  <c r="AS747" s="13"/>
      <c r="AT747" s="13"/>
      <c r="AU747" s="13"/>
      <c r="AV747" s="13"/>
    </row>
    <row r="748" spans="1:48" x14ac:dyDescent="0.15">
      <c r="A748" s="28"/>
      <c r="B748" s="28"/>
      <c r="C748" s="28"/>
      <c r="D748" s="28"/>
      <c r="E748" s="29" t="s">
        <v>1769</v>
      </c>
      <c r="F748" s="28"/>
      <c r="G748" s="28"/>
      <c r="H748" s="28"/>
      <c r="I748" s="28"/>
      <c r="J748" s="28"/>
      <c r="K748" s="30"/>
      <c r="L748" s="30"/>
      <c r="M748" s="30"/>
      <c r="N748" s="52"/>
      <c r="O748" s="52"/>
      <c r="P748" s="52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</row>
    <row r="749" spans="1:48" x14ac:dyDescent="0.15">
      <c r="A749" s="13"/>
      <c r="B749" s="13"/>
      <c r="C749" s="13"/>
      <c r="D749" s="13"/>
      <c r="E749" s="13" t="s">
        <v>1770</v>
      </c>
      <c r="F749" s="13"/>
      <c r="G749" s="13"/>
      <c r="H749" s="13"/>
      <c r="I749" s="13"/>
      <c r="J749" s="13"/>
      <c r="K749" s="14">
        <v>1994</v>
      </c>
      <c r="L749" s="18" t="s">
        <v>49</v>
      </c>
      <c r="M749" s="14" t="s">
        <v>84</v>
      </c>
      <c r="N749" s="15">
        <v>213.13</v>
      </c>
      <c r="O749" s="15" cm="1">
        <f t="array" ref="O749">N749*0.25+N749</f>
        <v>266.41250000000002</v>
      </c>
      <c r="P749" s="15" cm="1">
        <f t="array" ref="P749">O749*1.1765</f>
        <v>313.43430625000008</v>
      </c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  <c r="AS749" s="13"/>
      <c r="AT749" s="13"/>
      <c r="AU749" s="13"/>
      <c r="AV749" s="13"/>
    </row>
    <row r="750" spans="1:48" ht="18" x14ac:dyDescent="0.2">
      <c r="A750" s="48"/>
      <c r="B750" s="48"/>
      <c r="C750" s="48"/>
      <c r="D750" s="48"/>
      <c r="E750" s="49" t="s">
        <v>1771</v>
      </c>
      <c r="F750" s="48"/>
      <c r="G750" s="48"/>
      <c r="H750" s="48"/>
      <c r="I750" s="48"/>
      <c r="J750" s="48"/>
      <c r="K750" s="50"/>
      <c r="L750" s="50"/>
      <c r="M750" s="50"/>
      <c r="N750" s="51"/>
      <c r="O750" s="51"/>
      <c r="P750" s="51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  <c r="AT750" s="48"/>
      <c r="AU750" s="48"/>
      <c r="AV750" s="48"/>
    </row>
    <row r="751" spans="1:48" x14ac:dyDescent="0.15">
      <c r="A751" s="28"/>
      <c r="B751" s="28"/>
      <c r="C751" s="28"/>
      <c r="D751" s="28"/>
      <c r="E751" s="29" t="s">
        <v>1772</v>
      </c>
      <c r="F751" s="28"/>
      <c r="G751" s="28"/>
      <c r="H751" s="28"/>
      <c r="I751" s="28"/>
      <c r="J751" s="28"/>
      <c r="K751" s="30"/>
      <c r="L751" s="30"/>
      <c r="M751" s="30"/>
      <c r="N751" s="52"/>
      <c r="O751" s="52"/>
      <c r="P751" s="52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</row>
    <row r="752" spans="1:48" x14ac:dyDescent="0.15">
      <c r="A752" s="13" t="b">
        <v>0</v>
      </c>
      <c r="B752" s="16" t="s">
        <v>813</v>
      </c>
      <c r="C752" s="16" t="s">
        <v>814</v>
      </c>
      <c r="D752" s="16"/>
      <c r="E752" s="16" t="s">
        <v>814</v>
      </c>
      <c r="F752" s="16" t="s">
        <v>815</v>
      </c>
      <c r="G752" s="17">
        <v>26804</v>
      </c>
      <c r="H752" s="13" t="s">
        <v>47</v>
      </c>
      <c r="I752" s="17">
        <v>2</v>
      </c>
      <c r="J752" s="13"/>
      <c r="K752" s="105" t="s">
        <v>1347</v>
      </c>
      <c r="L752" s="18" t="s">
        <v>49</v>
      </c>
      <c r="M752" s="14" t="s">
        <v>84</v>
      </c>
      <c r="N752" s="15">
        <v>42.51</v>
      </c>
      <c r="O752" s="15" cm="1">
        <f t="array" ref="O752">N752*0.25+N752</f>
        <v>53.137499999999996</v>
      </c>
      <c r="P752" s="15" cm="1">
        <f t="array" ref="P752">O752*1.1765</f>
        <v>62.516268750000002</v>
      </c>
      <c r="Q752" s="13" t="s">
        <v>816</v>
      </c>
      <c r="R752" s="13" t="s">
        <v>268</v>
      </c>
      <c r="S752" s="13"/>
      <c r="T752" s="13"/>
      <c r="U752" s="13" t="s">
        <v>787</v>
      </c>
      <c r="V752" s="13" t="s">
        <v>817</v>
      </c>
      <c r="W752" s="13"/>
      <c r="X752" s="13"/>
      <c r="Y752" s="16" t="s">
        <v>235</v>
      </c>
      <c r="Z752" s="13" t="s">
        <v>53</v>
      </c>
      <c r="AA752" s="13" t="s">
        <v>54</v>
      </c>
      <c r="AB752" s="13" t="s">
        <v>100</v>
      </c>
      <c r="AC752" s="19">
        <v>0</v>
      </c>
      <c r="AD752" s="19">
        <v>12</v>
      </c>
      <c r="AE752" s="13" t="s">
        <v>56</v>
      </c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</row>
    <row r="753" spans="1:48" x14ac:dyDescent="0.15">
      <c r="A753" s="13" t="b">
        <v>0</v>
      </c>
      <c r="B753" s="16" t="s">
        <v>1773</v>
      </c>
      <c r="C753" s="16" t="s">
        <v>1774</v>
      </c>
      <c r="D753" s="16"/>
      <c r="E753" s="16" t="s">
        <v>1774</v>
      </c>
      <c r="F753" s="16" t="s">
        <v>1775</v>
      </c>
      <c r="G753" s="17">
        <v>26805</v>
      </c>
      <c r="H753" s="13" t="s">
        <v>47</v>
      </c>
      <c r="I753" s="17">
        <v>2</v>
      </c>
      <c r="J753" s="13"/>
      <c r="K753" s="105" t="s">
        <v>1347</v>
      </c>
      <c r="L753" s="18" t="s">
        <v>49</v>
      </c>
      <c r="M753" s="14" t="s">
        <v>84</v>
      </c>
      <c r="N753" s="15">
        <v>43.46</v>
      </c>
      <c r="O753" s="15" cm="1">
        <f t="array" ref="O753">N753*0.25+N753</f>
        <v>54.325000000000003</v>
      </c>
      <c r="P753" s="15" cm="1">
        <f t="array" ref="P753">O753*1.1765</f>
        <v>63.913362500000012</v>
      </c>
      <c r="Q753" s="13" t="s">
        <v>816</v>
      </c>
      <c r="R753" s="13" t="s">
        <v>135</v>
      </c>
      <c r="S753" s="13"/>
      <c r="T753" s="13"/>
      <c r="U753" s="13" t="s">
        <v>787</v>
      </c>
      <c r="V753" s="13" t="s">
        <v>965</v>
      </c>
      <c r="W753" s="13"/>
      <c r="X753" s="13"/>
      <c r="Y753" s="16" t="s">
        <v>235</v>
      </c>
      <c r="Z753" s="13" t="s">
        <v>53</v>
      </c>
      <c r="AA753" s="13" t="s">
        <v>54</v>
      </c>
      <c r="AB753" s="13" t="s">
        <v>100</v>
      </c>
      <c r="AC753" s="19">
        <v>0</v>
      </c>
      <c r="AD753" s="19">
        <v>12</v>
      </c>
      <c r="AE753" s="13" t="s">
        <v>56</v>
      </c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  <c r="AS753" s="13"/>
      <c r="AT753" s="13"/>
      <c r="AU753" s="13"/>
      <c r="AV753" s="13"/>
    </row>
    <row r="754" spans="1:48" x14ac:dyDescent="0.15">
      <c r="A754" s="13" t="b">
        <v>0</v>
      </c>
      <c r="B754" s="16" t="s">
        <v>1779</v>
      </c>
      <c r="C754" s="16" t="s">
        <v>1780</v>
      </c>
      <c r="D754" s="16"/>
      <c r="E754" s="16" t="s">
        <v>1780</v>
      </c>
      <c r="F754" s="16" t="s">
        <v>1781</v>
      </c>
      <c r="G754" s="17">
        <v>26808</v>
      </c>
      <c r="H754" s="13" t="s">
        <v>47</v>
      </c>
      <c r="I754" s="17">
        <v>2</v>
      </c>
      <c r="J754" s="13"/>
      <c r="K754" s="18" t="s">
        <v>1707</v>
      </c>
      <c r="L754" s="18" t="s">
        <v>49</v>
      </c>
      <c r="M754" s="14" t="s">
        <v>84</v>
      </c>
      <c r="N754" s="15">
        <v>204.24</v>
      </c>
      <c r="O754" s="15" cm="1">
        <f t="array" ref="O754">N754*0.25+N754</f>
        <v>255.3</v>
      </c>
      <c r="P754" s="15" cm="1">
        <f t="array" ref="P754">O754*1.1765</f>
        <v>300.36045000000001</v>
      </c>
      <c r="Q754" s="13" t="s">
        <v>816</v>
      </c>
      <c r="R754" s="13" t="s">
        <v>135</v>
      </c>
      <c r="S754" s="53">
        <v>0.13500000000000001</v>
      </c>
      <c r="T754" s="13"/>
      <c r="U754" s="13" t="s">
        <v>1782</v>
      </c>
      <c r="V754" s="13" t="s">
        <v>1783</v>
      </c>
      <c r="W754" s="13" t="s">
        <v>1784</v>
      </c>
      <c r="X754" s="13"/>
      <c r="Y754" s="16" t="s">
        <v>235</v>
      </c>
      <c r="Z754" s="13" t="s">
        <v>53</v>
      </c>
      <c r="AA754" s="13" t="s">
        <v>54</v>
      </c>
      <c r="AB754" s="13" t="s">
        <v>100</v>
      </c>
      <c r="AC754" s="19">
        <v>0</v>
      </c>
      <c r="AD754" s="19">
        <v>4</v>
      </c>
      <c r="AE754" s="13" t="s">
        <v>56</v>
      </c>
      <c r="AF754" s="13"/>
      <c r="AG754" s="13" t="s">
        <v>88</v>
      </c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  <c r="AS754" s="13"/>
      <c r="AT754" s="13"/>
      <c r="AU754" s="13"/>
      <c r="AV754" s="13"/>
    </row>
    <row r="755" spans="1:48" x14ac:dyDescent="0.15">
      <c r="A755" s="28"/>
      <c r="B755" s="28"/>
      <c r="C755" s="28"/>
      <c r="D755" s="28"/>
      <c r="E755" s="29" t="s">
        <v>1785</v>
      </c>
      <c r="F755" s="28"/>
      <c r="G755" s="28"/>
      <c r="H755" s="28"/>
      <c r="I755" s="28"/>
      <c r="J755" s="28"/>
      <c r="K755" s="30"/>
      <c r="L755" s="30"/>
      <c r="M755" s="30"/>
      <c r="N755" s="52"/>
      <c r="O755" s="52"/>
      <c r="P755" s="52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</row>
    <row r="756" spans="1:48" x14ac:dyDescent="0.15">
      <c r="A756" s="13" t="b">
        <v>0</v>
      </c>
      <c r="B756" s="16" t="s">
        <v>4286</v>
      </c>
      <c r="C756" s="16" t="s">
        <v>4287</v>
      </c>
      <c r="D756" s="16"/>
      <c r="E756" s="16" t="s">
        <v>4287</v>
      </c>
      <c r="F756" s="16" t="s">
        <v>4288</v>
      </c>
      <c r="G756" s="17">
        <v>27186</v>
      </c>
      <c r="H756" s="13" t="s">
        <v>47</v>
      </c>
      <c r="I756" s="17">
        <v>2</v>
      </c>
      <c r="J756" s="13"/>
      <c r="K756" s="18" t="s">
        <v>48</v>
      </c>
      <c r="L756" s="18" t="s">
        <v>49</v>
      </c>
      <c r="M756" s="14" t="s">
        <v>50</v>
      </c>
      <c r="N756" s="15">
        <v>104.4</v>
      </c>
      <c r="O756" s="15" cm="1">
        <f t="array" ref="O756">N756*0.25+N756</f>
        <v>130.5</v>
      </c>
      <c r="P756" s="15" cm="1">
        <f t="array" ref="P756">O756*1.1765</f>
        <v>153.53325000000001</v>
      </c>
      <c r="Q756" s="13" t="s">
        <v>1789</v>
      </c>
      <c r="R756" s="86" t="s">
        <v>268</v>
      </c>
      <c r="S756" s="13"/>
      <c r="T756" s="13"/>
      <c r="U756" s="13"/>
      <c r="V756" s="13"/>
      <c r="W756" s="13"/>
      <c r="X756" s="13"/>
      <c r="Y756" s="16" t="s">
        <v>235</v>
      </c>
      <c r="Z756" s="13" t="s">
        <v>53</v>
      </c>
      <c r="AA756" s="13" t="s">
        <v>54</v>
      </c>
      <c r="AB756" s="13" t="s">
        <v>100</v>
      </c>
      <c r="AC756" s="19">
        <v>0</v>
      </c>
      <c r="AD756" s="19">
        <v>18</v>
      </c>
      <c r="AE756" s="13" t="s">
        <v>56</v>
      </c>
      <c r="AF756" s="13"/>
      <c r="AG756" s="13"/>
      <c r="AH756" s="57"/>
      <c r="AI756" s="57"/>
      <c r="AJ756" s="57"/>
      <c r="AK756" s="13"/>
      <c r="AL756" s="57"/>
      <c r="AM756" s="57"/>
      <c r="AN756" s="13"/>
      <c r="AO756" s="13"/>
      <c r="AP756" s="13"/>
      <c r="AQ756" s="13"/>
      <c r="AR756" s="13"/>
      <c r="AS756" s="13"/>
      <c r="AT756" s="13"/>
      <c r="AU756" s="13"/>
      <c r="AV756" s="13"/>
    </row>
    <row r="757" spans="1:48" x14ac:dyDescent="0.15">
      <c r="A757" s="13" t="b">
        <v>0</v>
      </c>
      <c r="B757" s="16" t="s">
        <v>4289</v>
      </c>
      <c r="C757" s="16" t="s">
        <v>4290</v>
      </c>
      <c r="D757" s="16"/>
      <c r="E757" s="16" t="s">
        <v>4290</v>
      </c>
      <c r="F757" s="16" t="s">
        <v>4291</v>
      </c>
      <c r="G757" s="17">
        <v>27188</v>
      </c>
      <c r="H757" s="13" t="s">
        <v>47</v>
      </c>
      <c r="I757" s="17">
        <v>2</v>
      </c>
      <c r="J757" s="13"/>
      <c r="K757" s="14">
        <v>2019</v>
      </c>
      <c r="L757" s="18" t="s">
        <v>49</v>
      </c>
      <c r="M757" s="14" t="s">
        <v>84</v>
      </c>
      <c r="N757" s="15">
        <v>50.75</v>
      </c>
      <c r="O757" s="15" cm="1">
        <f t="array" ref="O757">N757*0.25+N757</f>
        <v>63.4375</v>
      </c>
      <c r="P757" s="15" cm="1">
        <f t="array" ref="P757">O757*1.1765</f>
        <v>74.634218750000002</v>
      </c>
      <c r="Q757" s="13" t="s">
        <v>1789</v>
      </c>
      <c r="R757" s="86" t="s">
        <v>135</v>
      </c>
      <c r="S757" s="13"/>
      <c r="T757" s="13"/>
      <c r="U757" s="13"/>
      <c r="V757" s="13"/>
      <c r="W757" s="13"/>
      <c r="X757" s="13"/>
      <c r="Y757" s="16" t="s">
        <v>235</v>
      </c>
      <c r="Z757" s="13" t="s">
        <v>53</v>
      </c>
      <c r="AA757" s="13" t="s">
        <v>54</v>
      </c>
      <c r="AB757" s="13" t="s">
        <v>100</v>
      </c>
      <c r="AC757" s="19">
        <v>0</v>
      </c>
      <c r="AD757" s="19">
        <v>12</v>
      </c>
      <c r="AE757" s="13" t="s">
        <v>56</v>
      </c>
      <c r="AF757" s="13"/>
      <c r="AG757" s="13"/>
      <c r="AH757" s="60"/>
      <c r="AI757" s="60"/>
      <c r="AJ757" s="60"/>
      <c r="AK757" s="13"/>
      <c r="AL757" s="60"/>
      <c r="AM757" s="60"/>
      <c r="AN757" s="13"/>
      <c r="AO757" s="13"/>
      <c r="AP757" s="13"/>
      <c r="AQ757" s="13"/>
      <c r="AR757" s="13"/>
      <c r="AS757" s="13"/>
      <c r="AT757" s="13"/>
      <c r="AU757" s="13"/>
      <c r="AV757" s="13"/>
    </row>
    <row r="758" spans="1:48" x14ac:dyDescent="0.15">
      <c r="A758" s="13" t="b">
        <v>0</v>
      </c>
      <c r="B758" s="16" t="s">
        <v>4292</v>
      </c>
      <c r="C758" s="16" t="s">
        <v>4293</v>
      </c>
      <c r="D758" s="16"/>
      <c r="E758" s="16" t="s">
        <v>4293</v>
      </c>
      <c r="F758" s="16" t="s">
        <v>4294</v>
      </c>
      <c r="G758" s="17">
        <v>27187</v>
      </c>
      <c r="H758" s="13" t="s">
        <v>47</v>
      </c>
      <c r="I758" s="17">
        <v>2</v>
      </c>
      <c r="J758" s="13"/>
      <c r="K758" s="14">
        <v>2019</v>
      </c>
      <c r="L758" s="18" t="s">
        <v>49</v>
      </c>
      <c r="M758" s="14" t="s">
        <v>84</v>
      </c>
      <c r="N758" s="15">
        <v>43.46</v>
      </c>
      <c r="O758" s="15" cm="1">
        <f t="array" ref="O758">N758*0.25+N758</f>
        <v>54.325000000000003</v>
      </c>
      <c r="P758" s="15" cm="1">
        <f t="array" ref="P758">O758*1.1765</f>
        <v>63.913362500000012</v>
      </c>
      <c r="Q758" s="13" t="s">
        <v>1789</v>
      </c>
      <c r="R758" s="86" t="s">
        <v>268</v>
      </c>
      <c r="S758" s="13"/>
      <c r="T758" s="13"/>
      <c r="U758" s="13"/>
      <c r="V758" s="13"/>
      <c r="W758" s="13"/>
      <c r="X758" s="13"/>
      <c r="Y758" s="16" t="s">
        <v>235</v>
      </c>
      <c r="Z758" s="13" t="s">
        <v>53</v>
      </c>
      <c r="AA758" s="13" t="s">
        <v>54</v>
      </c>
      <c r="AB758" s="13" t="s">
        <v>100</v>
      </c>
      <c r="AC758" s="19">
        <v>0</v>
      </c>
      <c r="AD758" s="19">
        <v>12</v>
      </c>
      <c r="AE758" s="13" t="s">
        <v>56</v>
      </c>
      <c r="AF758" s="13"/>
      <c r="AG758" s="13"/>
      <c r="AH758" s="65"/>
      <c r="AI758" s="65"/>
      <c r="AJ758" s="65"/>
      <c r="AK758" s="13"/>
      <c r="AL758" s="65"/>
      <c r="AM758" s="65"/>
      <c r="AN758" s="13"/>
      <c r="AO758" s="13"/>
      <c r="AP758" s="13"/>
      <c r="AQ758" s="13"/>
      <c r="AR758" s="13"/>
      <c r="AS758" s="13"/>
      <c r="AT758" s="13"/>
      <c r="AU758" s="13"/>
      <c r="AV758" s="13"/>
    </row>
    <row r="759" spans="1:48" x14ac:dyDescent="0.15">
      <c r="A759" s="13" t="b">
        <v>0</v>
      </c>
      <c r="B759" s="16" t="s">
        <v>4255</v>
      </c>
      <c r="C759" s="16" t="s">
        <v>4256</v>
      </c>
      <c r="D759" s="16"/>
      <c r="E759" s="16" t="s">
        <v>4256</v>
      </c>
      <c r="F759" s="16" t="s">
        <v>4257</v>
      </c>
      <c r="G759" s="17">
        <v>27184</v>
      </c>
      <c r="H759" s="13" t="s">
        <v>47</v>
      </c>
      <c r="I759" s="17">
        <v>2</v>
      </c>
      <c r="J759" s="13"/>
      <c r="K759" s="18" t="s">
        <v>1347</v>
      </c>
      <c r="L759" s="18" t="s">
        <v>49</v>
      </c>
      <c r="M759" s="14" t="s">
        <v>50</v>
      </c>
      <c r="N759" s="15">
        <v>66.36</v>
      </c>
      <c r="O759" s="15" cm="1">
        <f t="array" ref="O759">N759*0.25+N759</f>
        <v>82.95</v>
      </c>
      <c r="P759" s="15" cm="1">
        <f t="array" ref="P759">O759*1.1765</f>
        <v>97.590675000000019</v>
      </c>
      <c r="Q759" s="13" t="s">
        <v>1789</v>
      </c>
      <c r="R759" s="86" t="s">
        <v>268</v>
      </c>
      <c r="S759" s="13"/>
      <c r="T759" s="13"/>
      <c r="U759" s="13"/>
      <c r="V759" s="13"/>
      <c r="W759" s="13"/>
      <c r="X759" s="13"/>
      <c r="Y759" s="16" t="s">
        <v>235</v>
      </c>
      <c r="Z759" s="13" t="s">
        <v>53</v>
      </c>
      <c r="AA759" s="13" t="s">
        <v>54</v>
      </c>
      <c r="AB759" s="13" t="s">
        <v>100</v>
      </c>
      <c r="AC759" s="19">
        <v>0</v>
      </c>
      <c r="AD759" s="19">
        <v>24</v>
      </c>
      <c r="AE759" s="13" t="s">
        <v>56</v>
      </c>
      <c r="AF759" s="13"/>
      <c r="AG759" s="13"/>
      <c r="AH759" s="60"/>
      <c r="AI759" s="60"/>
      <c r="AJ759" s="60"/>
      <c r="AK759" s="13"/>
      <c r="AL759" s="60"/>
      <c r="AM759" s="60"/>
      <c r="AN759" s="13"/>
      <c r="AO759" s="13"/>
      <c r="AP759" s="13"/>
      <c r="AQ759" s="13"/>
      <c r="AR759" s="13"/>
      <c r="AS759" s="13"/>
      <c r="AT759" s="13"/>
      <c r="AU759" s="13"/>
      <c r="AV759" s="13"/>
    </row>
    <row r="760" spans="1:48" x14ac:dyDescent="0.15">
      <c r="A760" s="13" t="b">
        <v>0</v>
      </c>
      <c r="B760" s="16" t="s">
        <v>4261</v>
      </c>
      <c r="C760" s="16" t="s">
        <v>4262</v>
      </c>
      <c r="D760" s="16"/>
      <c r="E760" s="16" t="s">
        <v>4262</v>
      </c>
      <c r="F760" s="16" t="s">
        <v>4263</v>
      </c>
      <c r="G760" s="17">
        <v>27185</v>
      </c>
      <c r="H760" s="13" t="s">
        <v>47</v>
      </c>
      <c r="I760" s="17">
        <v>2</v>
      </c>
      <c r="J760" s="13"/>
      <c r="K760" s="18" t="s">
        <v>1347</v>
      </c>
      <c r="L760" s="18" t="s">
        <v>49</v>
      </c>
      <c r="M760" s="14" t="s">
        <v>84</v>
      </c>
      <c r="N760" s="15">
        <v>43.46</v>
      </c>
      <c r="O760" s="15" cm="1">
        <f t="array" ref="O760">N760*0.25+N760</f>
        <v>54.325000000000003</v>
      </c>
      <c r="P760" s="15" cm="1">
        <f t="array" ref="P760">O760*1.1765</f>
        <v>63.913362500000012</v>
      </c>
      <c r="Q760" s="13" t="s">
        <v>1789</v>
      </c>
      <c r="R760" s="86" t="s">
        <v>268</v>
      </c>
      <c r="S760" s="13"/>
      <c r="T760" s="13"/>
      <c r="U760" s="13"/>
      <c r="V760" s="13"/>
      <c r="W760" s="13"/>
      <c r="X760" s="13"/>
      <c r="Y760" s="16" t="s">
        <v>235</v>
      </c>
      <c r="Z760" s="13" t="s">
        <v>53</v>
      </c>
      <c r="AA760" s="13" t="s">
        <v>54</v>
      </c>
      <c r="AB760" s="13" t="s">
        <v>100</v>
      </c>
      <c r="AC760" s="19">
        <v>0</v>
      </c>
      <c r="AD760" s="19">
        <v>24</v>
      </c>
      <c r="AE760" s="13" t="s">
        <v>56</v>
      </c>
      <c r="AF760" s="13"/>
      <c r="AG760" s="13"/>
      <c r="AH760" s="60"/>
      <c r="AI760" s="60"/>
      <c r="AJ760" s="60"/>
      <c r="AK760" s="13"/>
      <c r="AL760" s="60"/>
      <c r="AM760" s="60"/>
      <c r="AN760" s="13"/>
      <c r="AO760" s="13"/>
      <c r="AP760" s="13"/>
      <c r="AQ760" s="13"/>
      <c r="AR760" s="13"/>
      <c r="AS760" s="13"/>
      <c r="AT760" s="13"/>
      <c r="AU760" s="13"/>
      <c r="AV760" s="13"/>
    </row>
    <row r="761" spans="1:48" x14ac:dyDescent="0.15">
      <c r="A761" s="13" t="b">
        <v>0</v>
      </c>
      <c r="B761" s="16" t="s">
        <v>4250</v>
      </c>
      <c r="C761" s="16" t="s">
        <v>4251</v>
      </c>
      <c r="D761" s="16"/>
      <c r="E761" s="16" t="s">
        <v>4251</v>
      </c>
      <c r="F761" s="16" t="s">
        <v>4252</v>
      </c>
      <c r="G761" s="17">
        <v>27189</v>
      </c>
      <c r="H761" s="13" t="s">
        <v>47</v>
      </c>
      <c r="I761" s="17">
        <v>2</v>
      </c>
      <c r="J761" s="13"/>
      <c r="K761" s="18" t="s">
        <v>1408</v>
      </c>
      <c r="L761" s="18" t="s">
        <v>49</v>
      </c>
      <c r="M761" s="14" t="s">
        <v>84</v>
      </c>
      <c r="N761" s="15">
        <v>56.46</v>
      </c>
      <c r="O761" s="15" cm="1">
        <f t="array" ref="O761">N761*0.25+N761</f>
        <v>70.575000000000003</v>
      </c>
      <c r="P761" s="15" cm="1">
        <f t="array" ref="P761">O761*1.1765</f>
        <v>83.031487500000011</v>
      </c>
      <c r="Q761" s="13" t="s">
        <v>1789</v>
      </c>
      <c r="R761" s="13" t="s">
        <v>268</v>
      </c>
      <c r="S761" s="13"/>
      <c r="T761" s="13"/>
      <c r="U761" s="13" t="s">
        <v>4253</v>
      </c>
      <c r="V761" s="13" t="s">
        <v>3649</v>
      </c>
      <c r="W761" s="13" t="s">
        <v>1783</v>
      </c>
      <c r="X761" s="13"/>
      <c r="Y761" s="16" t="s">
        <v>235</v>
      </c>
      <c r="Z761" s="13" t="s">
        <v>53</v>
      </c>
      <c r="AA761" s="13" t="s">
        <v>54</v>
      </c>
      <c r="AB761" s="13" t="s">
        <v>100</v>
      </c>
      <c r="AC761" s="19">
        <v>0</v>
      </c>
      <c r="AD761" s="19">
        <v>11</v>
      </c>
      <c r="AE761" s="13" t="s">
        <v>56</v>
      </c>
      <c r="AF761" s="13"/>
      <c r="AG761" s="13"/>
      <c r="AH761" s="60"/>
      <c r="AI761" s="60"/>
      <c r="AJ761" s="60"/>
      <c r="AK761" s="13"/>
      <c r="AL761" s="60"/>
      <c r="AM761" s="60"/>
      <c r="AN761" s="13"/>
      <c r="AO761" s="13"/>
      <c r="AP761" s="13"/>
      <c r="AQ761" s="13"/>
      <c r="AR761" s="13"/>
      <c r="AS761" s="13"/>
      <c r="AT761" s="13"/>
      <c r="AU761" s="13"/>
      <c r="AV761" s="13"/>
    </row>
    <row r="762" spans="1:48" x14ac:dyDescent="0.15">
      <c r="A762" s="13" t="b">
        <v>0</v>
      </c>
      <c r="B762" s="16" t="s">
        <v>1786</v>
      </c>
      <c r="C762" s="16" t="s">
        <v>1787</v>
      </c>
      <c r="D762" s="16"/>
      <c r="E762" s="16" t="s">
        <v>1787</v>
      </c>
      <c r="F762" s="16" t="s">
        <v>1788</v>
      </c>
      <c r="G762" s="17">
        <v>27192</v>
      </c>
      <c r="H762" s="13" t="s">
        <v>47</v>
      </c>
      <c r="I762" s="17">
        <v>2</v>
      </c>
      <c r="J762" s="13"/>
      <c r="K762" s="18" t="s">
        <v>1317</v>
      </c>
      <c r="L762" s="18" t="s">
        <v>49</v>
      </c>
      <c r="M762" s="14" t="s">
        <v>50</v>
      </c>
      <c r="N762" s="15">
        <v>82.23</v>
      </c>
      <c r="O762" s="15" cm="1">
        <f t="array" ref="O762">N762*0.25+N762</f>
        <v>102.78750000000001</v>
      </c>
      <c r="P762" s="15" cm="1">
        <f t="array" ref="P762">O762*1.1765</f>
        <v>120.92949375000002</v>
      </c>
      <c r="Q762" s="13" t="s">
        <v>1789</v>
      </c>
      <c r="R762" s="13" t="s">
        <v>268</v>
      </c>
      <c r="S762" s="13"/>
      <c r="T762" s="13"/>
      <c r="U762" s="13" t="s">
        <v>965</v>
      </c>
      <c r="V762" s="13"/>
      <c r="W762" s="13"/>
      <c r="X762" s="13"/>
      <c r="Y762" s="16" t="s">
        <v>235</v>
      </c>
      <c r="Z762" s="13" t="s">
        <v>53</v>
      </c>
      <c r="AA762" s="13" t="s">
        <v>54</v>
      </c>
      <c r="AB762" s="13" t="s">
        <v>55</v>
      </c>
      <c r="AC762" s="19">
        <v>0</v>
      </c>
      <c r="AD762" s="19">
        <v>4</v>
      </c>
      <c r="AE762" s="13" t="s">
        <v>56</v>
      </c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  <c r="AS762" s="13"/>
      <c r="AT762" s="13"/>
      <c r="AU762" s="13"/>
      <c r="AV762" s="13"/>
    </row>
    <row r="763" spans="1:48" x14ac:dyDescent="0.15">
      <c r="A763" s="13" t="b">
        <v>0</v>
      </c>
      <c r="B763" s="16" t="s">
        <v>1790</v>
      </c>
      <c r="C763" s="16" t="s">
        <v>1791</v>
      </c>
      <c r="D763" s="16"/>
      <c r="E763" s="16" t="s">
        <v>1791</v>
      </c>
      <c r="F763" s="16" t="s">
        <v>1792</v>
      </c>
      <c r="G763" s="17">
        <v>27193</v>
      </c>
      <c r="H763" s="13" t="s">
        <v>47</v>
      </c>
      <c r="I763" s="17">
        <v>2</v>
      </c>
      <c r="J763" s="13"/>
      <c r="K763" s="18" t="s">
        <v>1495</v>
      </c>
      <c r="L763" s="18" t="s">
        <v>49</v>
      </c>
      <c r="M763" s="14" t="s">
        <v>50</v>
      </c>
      <c r="N763" s="15">
        <v>99.74</v>
      </c>
      <c r="O763" s="15" cm="1">
        <f t="array" ref="O763">N763*0.25+N763</f>
        <v>124.675</v>
      </c>
      <c r="P763" s="15" cm="1">
        <f t="array" ref="P763">O763*1.1765</f>
        <v>146.6801375</v>
      </c>
      <c r="Q763" s="13" t="s">
        <v>1789</v>
      </c>
      <c r="R763" s="13" t="s">
        <v>268</v>
      </c>
      <c r="S763" s="13"/>
      <c r="T763" s="13"/>
      <c r="U763" s="13" t="s">
        <v>1793</v>
      </c>
      <c r="V763" s="13" t="s">
        <v>1794</v>
      </c>
      <c r="W763" s="13" t="s">
        <v>817</v>
      </c>
      <c r="X763" s="13"/>
      <c r="Y763" s="16" t="s">
        <v>235</v>
      </c>
      <c r="Z763" s="13" t="s">
        <v>53</v>
      </c>
      <c r="AA763" s="13" t="s">
        <v>54</v>
      </c>
      <c r="AB763" s="13" t="s">
        <v>100</v>
      </c>
      <c r="AC763" s="19">
        <v>0</v>
      </c>
      <c r="AD763" s="19">
        <v>18</v>
      </c>
      <c r="AE763" s="13" t="s">
        <v>56</v>
      </c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  <c r="AS763" s="13"/>
      <c r="AT763" s="13"/>
      <c r="AU763" s="13"/>
      <c r="AV763" s="13"/>
    </row>
    <row r="764" spans="1:48" x14ac:dyDescent="0.15">
      <c r="A764" s="13" t="b">
        <v>0</v>
      </c>
      <c r="B764" s="16" t="s">
        <v>1795</v>
      </c>
      <c r="C764" s="16" t="s">
        <v>1796</v>
      </c>
      <c r="D764" s="16"/>
      <c r="E764" s="16" t="s">
        <v>1796</v>
      </c>
      <c r="F764" s="16" t="s">
        <v>1797</v>
      </c>
      <c r="G764" s="17">
        <v>27194</v>
      </c>
      <c r="H764" s="13" t="s">
        <v>47</v>
      </c>
      <c r="I764" s="17">
        <v>2</v>
      </c>
      <c r="J764" s="13"/>
      <c r="K764" s="18" t="s">
        <v>1535</v>
      </c>
      <c r="L764" s="18" t="s">
        <v>49</v>
      </c>
      <c r="M764" s="14" t="s">
        <v>50</v>
      </c>
      <c r="N764" s="15">
        <v>78.42</v>
      </c>
      <c r="O764" s="15" cm="1">
        <f t="array" ref="O764">N764*0.25+N764</f>
        <v>98.025000000000006</v>
      </c>
      <c r="P764" s="15" cm="1">
        <f t="array" ref="P764">O764*1.1765</f>
        <v>115.32641250000002</v>
      </c>
      <c r="Q764" s="13" t="s">
        <v>1789</v>
      </c>
      <c r="R764" s="13" t="s">
        <v>268</v>
      </c>
      <c r="S764" s="13"/>
      <c r="T764" s="13"/>
      <c r="U764" s="13" t="s">
        <v>1798</v>
      </c>
      <c r="V764" s="13" t="s">
        <v>1799</v>
      </c>
      <c r="W764" s="13" t="s">
        <v>788</v>
      </c>
      <c r="X764" s="13"/>
      <c r="Y764" s="16" t="s">
        <v>235</v>
      </c>
      <c r="Z764" s="13" t="s">
        <v>53</v>
      </c>
      <c r="AA764" s="13" t="s">
        <v>54</v>
      </c>
      <c r="AB764" s="13" t="s">
        <v>100</v>
      </c>
      <c r="AC764" s="19">
        <v>0</v>
      </c>
      <c r="AD764" s="19">
        <v>6</v>
      </c>
      <c r="AE764" s="13" t="s">
        <v>56</v>
      </c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  <c r="AS764" s="13"/>
      <c r="AT764" s="13"/>
      <c r="AU764" s="13"/>
      <c r="AV764" s="13"/>
    </row>
    <row r="765" spans="1:48" x14ac:dyDescent="0.15">
      <c r="A765" s="28"/>
      <c r="B765" s="28"/>
      <c r="C765" s="28"/>
      <c r="D765" s="28"/>
      <c r="E765" s="29" t="s">
        <v>1816</v>
      </c>
      <c r="F765" s="28"/>
      <c r="G765" s="28"/>
      <c r="H765" s="28"/>
      <c r="I765" s="28"/>
      <c r="J765" s="28"/>
      <c r="K765" s="30"/>
      <c r="L765" s="30"/>
      <c r="M765" s="30"/>
      <c r="N765" s="52"/>
      <c r="O765" s="52"/>
      <c r="P765" s="52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</row>
    <row r="766" spans="1:48" x14ac:dyDescent="0.15">
      <c r="A766" s="13" t="b">
        <v>0</v>
      </c>
      <c r="B766" s="16" t="s">
        <v>1042</v>
      </c>
      <c r="C766" s="16" t="s">
        <v>1043</v>
      </c>
      <c r="D766" s="16"/>
      <c r="E766" s="16" t="s">
        <v>1043</v>
      </c>
      <c r="F766" s="16" t="s">
        <v>1044</v>
      </c>
      <c r="G766" s="17">
        <v>28463</v>
      </c>
      <c r="H766" s="13" t="s">
        <v>47</v>
      </c>
      <c r="I766" s="17">
        <v>2</v>
      </c>
      <c r="J766" s="13"/>
      <c r="K766" s="105" t="s">
        <v>301</v>
      </c>
      <c r="L766" s="18" t="s">
        <v>49</v>
      </c>
      <c r="M766" s="14" t="s">
        <v>84</v>
      </c>
      <c r="N766" s="15">
        <v>21.35</v>
      </c>
      <c r="O766" s="15" cm="1">
        <f t="array" ref="O766">N766*0.25+N766</f>
        <v>26.6875</v>
      </c>
      <c r="P766" s="15" cm="1">
        <f t="array" ref="P766">O766*1.1765</f>
        <v>31.397843750000003</v>
      </c>
      <c r="Q766" s="86" t="s">
        <v>1820</v>
      </c>
      <c r="R766" s="13"/>
      <c r="S766" s="13"/>
      <c r="T766" s="13"/>
      <c r="U766" s="13"/>
      <c r="V766" s="13"/>
      <c r="W766" s="13"/>
      <c r="X766" s="13"/>
      <c r="Y766" s="16" t="s">
        <v>235</v>
      </c>
      <c r="Z766" s="13" t="s">
        <v>53</v>
      </c>
      <c r="AA766" s="13" t="s">
        <v>54</v>
      </c>
      <c r="AB766" s="13" t="s">
        <v>55</v>
      </c>
      <c r="AC766" s="19">
        <v>0</v>
      </c>
      <c r="AD766" s="19">
        <v>0</v>
      </c>
      <c r="AE766" s="13" t="s">
        <v>56</v>
      </c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  <c r="AS766" s="13"/>
      <c r="AT766" s="13"/>
      <c r="AU766" s="13"/>
      <c r="AV766" s="13"/>
    </row>
    <row r="767" spans="1:48" x14ac:dyDescent="0.15">
      <c r="A767" s="28"/>
      <c r="B767" s="28"/>
      <c r="C767" s="28"/>
      <c r="D767" s="28"/>
      <c r="E767" s="29" t="s">
        <v>1822</v>
      </c>
      <c r="F767" s="28"/>
      <c r="G767" s="28"/>
      <c r="H767" s="28"/>
      <c r="I767" s="28"/>
      <c r="J767" s="28"/>
      <c r="K767" s="30"/>
      <c r="L767" s="30"/>
      <c r="M767" s="30"/>
      <c r="N767" s="52"/>
      <c r="O767" s="52"/>
      <c r="P767" s="52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</row>
    <row r="768" spans="1:48" ht="18" x14ac:dyDescent="0.2">
      <c r="A768" s="5"/>
      <c r="B768" s="5"/>
      <c r="C768" s="5"/>
      <c r="D768" s="5"/>
      <c r="E768" s="16" t="s">
        <v>266</v>
      </c>
      <c r="F768" s="5"/>
      <c r="G768" s="5"/>
      <c r="H768" s="5"/>
      <c r="I768" s="5"/>
      <c r="J768" s="5"/>
      <c r="K768" s="105" t="s">
        <v>1509</v>
      </c>
      <c r="L768" s="18" t="s">
        <v>49</v>
      </c>
      <c r="M768" s="14" t="s">
        <v>50</v>
      </c>
      <c r="N768" s="15">
        <v>54.62</v>
      </c>
      <c r="O768" s="15" cm="1">
        <f t="array" ref="O768">N768*0.25+N768</f>
        <v>68.274999999999991</v>
      </c>
      <c r="P768" s="15" cm="1">
        <f t="array" ref="P768">O768*1.1765</f>
        <v>80.325537499999996</v>
      </c>
      <c r="Q768" s="13" t="s">
        <v>1789</v>
      </c>
      <c r="R768" s="86" t="s">
        <v>268</v>
      </c>
      <c r="S768" s="13"/>
      <c r="T768" s="13"/>
      <c r="U768" s="13"/>
      <c r="V768" s="13"/>
      <c r="W768" s="13"/>
      <c r="X768" s="13"/>
      <c r="Y768" s="16" t="s">
        <v>235</v>
      </c>
      <c r="Z768" s="13" t="s">
        <v>53</v>
      </c>
      <c r="AA768" s="13" t="s">
        <v>54</v>
      </c>
      <c r="AB768" s="13" t="s">
        <v>100</v>
      </c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</row>
    <row r="769" spans="1:48" ht="18" x14ac:dyDescent="0.2">
      <c r="A769" s="5"/>
      <c r="B769" s="5"/>
      <c r="C769" s="5"/>
      <c r="D769" s="5"/>
      <c r="E769" s="16" t="s">
        <v>267</v>
      </c>
      <c r="F769" s="5"/>
      <c r="G769" s="5"/>
      <c r="H769" s="5"/>
      <c r="I769" s="5"/>
      <c r="J769" s="5"/>
      <c r="K769" s="105" t="s">
        <v>303</v>
      </c>
      <c r="L769" s="18" t="s">
        <v>49</v>
      </c>
      <c r="M769" s="14" t="s">
        <v>84</v>
      </c>
      <c r="N769" s="15">
        <v>25.4</v>
      </c>
      <c r="O769" s="15" cm="1">
        <f t="array" ref="O769">N769*0.25+N769</f>
        <v>31.75</v>
      </c>
      <c r="P769" s="15" cm="1">
        <f t="array" ref="P769">O769*1.1765</f>
        <v>37.353875000000002</v>
      </c>
      <c r="Q769" s="13" t="s">
        <v>1789</v>
      </c>
      <c r="R769" s="13" t="s">
        <v>268</v>
      </c>
      <c r="S769" s="13"/>
      <c r="T769" s="13"/>
      <c r="U769" s="13"/>
      <c r="V769" s="13"/>
      <c r="W769" s="13"/>
      <c r="X769" s="13"/>
      <c r="Y769" s="16" t="s">
        <v>235</v>
      </c>
      <c r="Z769" s="13" t="s">
        <v>53</v>
      </c>
      <c r="AA769" s="13" t="s">
        <v>54</v>
      </c>
      <c r="AB769" s="13" t="s">
        <v>100</v>
      </c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</row>
    <row r="770" spans="1:48" x14ac:dyDescent="0.15">
      <c r="A770" s="13" t="b">
        <v>0</v>
      </c>
      <c r="B770" s="16" t="s">
        <v>1068</v>
      </c>
      <c r="C770" s="16" t="s">
        <v>269</v>
      </c>
      <c r="D770" s="16"/>
      <c r="E770" s="16" t="s">
        <v>269</v>
      </c>
      <c r="F770" s="16" t="s">
        <v>1069</v>
      </c>
      <c r="G770" s="17">
        <v>28504</v>
      </c>
      <c r="H770" s="13" t="s">
        <v>47</v>
      </c>
      <c r="I770" s="17">
        <v>2</v>
      </c>
      <c r="J770" s="13"/>
      <c r="K770" s="105" t="s">
        <v>48</v>
      </c>
      <c r="L770" s="18" t="s">
        <v>49</v>
      </c>
      <c r="M770" s="14" t="s">
        <v>84</v>
      </c>
      <c r="N770" s="15">
        <v>22.68</v>
      </c>
      <c r="O770" s="15" cm="1">
        <f t="array" ref="O770">N770*0.25+N770</f>
        <v>28.35</v>
      </c>
      <c r="P770" s="15" cm="1">
        <f t="array" ref="P770">O770*1.1765</f>
        <v>33.353775000000006</v>
      </c>
      <c r="Q770" s="13" t="s">
        <v>1789</v>
      </c>
      <c r="R770" s="86" t="s">
        <v>135</v>
      </c>
      <c r="S770" s="13"/>
      <c r="T770" s="13"/>
      <c r="U770" s="13"/>
      <c r="V770" s="13"/>
      <c r="W770" s="13"/>
      <c r="X770" s="13"/>
      <c r="Y770" s="16" t="s">
        <v>235</v>
      </c>
      <c r="Z770" s="13" t="s">
        <v>53</v>
      </c>
      <c r="AA770" s="13" t="s">
        <v>54</v>
      </c>
      <c r="AB770" s="13" t="s">
        <v>100</v>
      </c>
      <c r="AC770" s="19">
        <v>0</v>
      </c>
      <c r="AD770" s="19">
        <v>326</v>
      </c>
      <c r="AE770" s="13" t="s">
        <v>56</v>
      </c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  <c r="AS770" s="13"/>
      <c r="AT770" s="13"/>
      <c r="AU770" s="13"/>
      <c r="AV770" s="13"/>
    </row>
    <row r="771" spans="1:48" x14ac:dyDescent="0.15">
      <c r="A771" s="13" t="b">
        <v>0</v>
      </c>
      <c r="B771" s="16" t="s">
        <v>1045</v>
      </c>
      <c r="C771" s="16" t="s">
        <v>1046</v>
      </c>
      <c r="D771" s="16"/>
      <c r="E771" s="16" t="s">
        <v>1046</v>
      </c>
      <c r="F771" s="16" t="s">
        <v>1047</v>
      </c>
      <c r="G771" s="17">
        <v>28506</v>
      </c>
      <c r="H771" s="13" t="s">
        <v>47</v>
      </c>
      <c r="I771" s="17">
        <v>2</v>
      </c>
      <c r="J771" s="13"/>
      <c r="K771" s="105" t="s">
        <v>303</v>
      </c>
      <c r="L771" s="18" t="s">
        <v>49</v>
      </c>
      <c r="M771" s="14" t="s">
        <v>84</v>
      </c>
      <c r="N771" s="15">
        <v>27.75</v>
      </c>
      <c r="O771" s="15" cm="1">
        <f t="array" ref="O771">N771*0.25+N771</f>
        <v>34.6875</v>
      </c>
      <c r="P771" s="15" cm="1">
        <f t="array" ref="P771">O771*1.1765</f>
        <v>40.809843750000006</v>
      </c>
      <c r="Q771" s="13" t="s">
        <v>1789</v>
      </c>
      <c r="R771" s="86" t="s">
        <v>135</v>
      </c>
      <c r="S771" s="13"/>
      <c r="T771" s="13"/>
      <c r="U771" s="13"/>
      <c r="V771" s="13"/>
      <c r="W771" s="13"/>
      <c r="X771" s="13"/>
      <c r="Y771" s="16" t="s">
        <v>235</v>
      </c>
      <c r="Z771" s="13" t="s">
        <v>53</v>
      </c>
      <c r="AA771" s="13" t="s">
        <v>54</v>
      </c>
      <c r="AB771" s="13" t="s">
        <v>100</v>
      </c>
      <c r="AC771" s="19">
        <v>0</v>
      </c>
      <c r="AD771" s="19">
        <v>300</v>
      </c>
      <c r="AE771" s="13" t="s">
        <v>56</v>
      </c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  <c r="AS771" s="13"/>
      <c r="AT771" s="13"/>
      <c r="AU771" s="13"/>
      <c r="AV771" s="13"/>
    </row>
    <row r="772" spans="1:48" x14ac:dyDescent="0.15">
      <c r="A772" s="13" t="b">
        <v>0</v>
      </c>
      <c r="B772" s="16" t="s">
        <v>1048</v>
      </c>
      <c r="C772" s="16" t="s">
        <v>1049</v>
      </c>
      <c r="D772" s="16"/>
      <c r="E772" s="16" t="s">
        <v>1049</v>
      </c>
      <c r="F772" s="16" t="s">
        <v>1050</v>
      </c>
      <c r="G772" s="17">
        <v>28507</v>
      </c>
      <c r="H772" s="13" t="s">
        <v>47</v>
      </c>
      <c r="I772" s="17">
        <v>2</v>
      </c>
      <c r="J772" s="13"/>
      <c r="K772" s="105" t="s">
        <v>303</v>
      </c>
      <c r="L772" s="18" t="s">
        <v>49</v>
      </c>
      <c r="M772" s="14" t="s">
        <v>84</v>
      </c>
      <c r="N772" s="15">
        <v>25.4</v>
      </c>
      <c r="O772" s="15" cm="1">
        <f t="array" ref="O772">N772*0.25+N772</f>
        <v>31.75</v>
      </c>
      <c r="P772" s="15" cm="1">
        <f t="array" ref="P772">O772*1.1765</f>
        <v>37.353875000000002</v>
      </c>
      <c r="Q772" s="13" t="s">
        <v>1789</v>
      </c>
      <c r="R772" s="86" t="s">
        <v>570</v>
      </c>
      <c r="S772" s="13"/>
      <c r="T772" s="13"/>
      <c r="U772" s="13"/>
      <c r="V772" s="13"/>
      <c r="W772" s="13"/>
      <c r="X772" s="13"/>
      <c r="Y772" s="16" t="s">
        <v>235</v>
      </c>
      <c r="Z772" s="13" t="s">
        <v>53</v>
      </c>
      <c r="AA772" s="13" t="s">
        <v>54</v>
      </c>
      <c r="AB772" s="13" t="s">
        <v>393</v>
      </c>
      <c r="AC772" s="19">
        <v>0</v>
      </c>
      <c r="AD772" s="19">
        <v>35</v>
      </c>
      <c r="AE772" s="13" t="s">
        <v>56</v>
      </c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  <c r="AS772" s="13"/>
      <c r="AT772" s="13"/>
      <c r="AU772" s="13"/>
      <c r="AV772" s="13"/>
    </row>
    <row r="773" spans="1:48" x14ac:dyDescent="0.15">
      <c r="A773" s="13" t="b">
        <v>0</v>
      </c>
      <c r="B773" s="16" t="s">
        <v>1054</v>
      </c>
      <c r="C773" s="16" t="s">
        <v>1055</v>
      </c>
      <c r="D773" s="16"/>
      <c r="E773" s="16" t="s">
        <v>1055</v>
      </c>
      <c r="F773" s="16" t="s">
        <v>1056</v>
      </c>
      <c r="G773" s="17">
        <v>28510</v>
      </c>
      <c r="H773" s="13" t="s">
        <v>47</v>
      </c>
      <c r="I773" s="17">
        <v>2</v>
      </c>
      <c r="J773" s="13"/>
      <c r="K773" s="105" t="s">
        <v>2079</v>
      </c>
      <c r="L773" s="18" t="s">
        <v>49</v>
      </c>
      <c r="M773" s="14" t="s">
        <v>84</v>
      </c>
      <c r="N773" s="15">
        <v>68.150000000000006</v>
      </c>
      <c r="O773" s="15" cm="1">
        <f t="array" ref="O773">N773*0.25+N773</f>
        <v>85.1875</v>
      </c>
      <c r="P773" s="15" cm="1">
        <f t="array" ref="P773">O773*1.1765</f>
        <v>100.22309375</v>
      </c>
      <c r="Q773" s="13" t="s">
        <v>1789</v>
      </c>
      <c r="R773" s="86" t="s">
        <v>1843</v>
      </c>
      <c r="S773" s="13"/>
      <c r="T773" s="13"/>
      <c r="U773" s="13"/>
      <c r="V773" s="13"/>
      <c r="W773" s="13"/>
      <c r="X773" s="13"/>
      <c r="Y773" s="16" t="s">
        <v>235</v>
      </c>
      <c r="Z773" s="13" t="s">
        <v>53</v>
      </c>
      <c r="AA773" s="13" t="s">
        <v>54</v>
      </c>
      <c r="AB773" s="13" t="s">
        <v>55</v>
      </c>
      <c r="AC773" s="19">
        <v>0</v>
      </c>
      <c r="AD773" s="19">
        <v>5</v>
      </c>
      <c r="AE773" s="13" t="s">
        <v>56</v>
      </c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  <c r="AS773" s="13"/>
      <c r="AT773" s="13"/>
      <c r="AU773" s="13"/>
      <c r="AV773" s="13"/>
    </row>
    <row r="774" spans="1:48" x14ac:dyDescent="0.15">
      <c r="A774" s="13"/>
      <c r="B774" s="13"/>
      <c r="C774" s="13"/>
      <c r="D774" s="13"/>
      <c r="E774" s="16" t="s">
        <v>266</v>
      </c>
      <c r="F774" s="13"/>
      <c r="G774" s="13"/>
      <c r="H774" s="13"/>
      <c r="I774" s="13"/>
      <c r="J774" s="13"/>
      <c r="K774" s="105" t="s">
        <v>1509</v>
      </c>
      <c r="L774" s="18" t="s">
        <v>49</v>
      </c>
      <c r="M774" s="14" t="s">
        <v>50</v>
      </c>
      <c r="N774" s="15">
        <v>54.62</v>
      </c>
      <c r="O774" s="15" cm="1">
        <f t="array" ref="O774">N774*0.25+N774</f>
        <v>68.274999999999991</v>
      </c>
      <c r="P774" s="15" cm="1">
        <f t="array" ref="P774">O774*1.1765</f>
        <v>80.325537499999996</v>
      </c>
      <c r="Q774" s="13" t="s">
        <v>1789</v>
      </c>
      <c r="R774" s="86" t="s">
        <v>268</v>
      </c>
      <c r="S774" s="13"/>
      <c r="T774" s="13"/>
      <c r="U774" s="13"/>
      <c r="V774" s="13"/>
      <c r="W774" s="13"/>
      <c r="X774" s="13"/>
      <c r="Y774" s="16" t="s">
        <v>235</v>
      </c>
      <c r="Z774" s="13" t="s">
        <v>53</v>
      </c>
      <c r="AA774" s="13" t="s">
        <v>54</v>
      </c>
      <c r="AB774" s="13" t="s">
        <v>100</v>
      </c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  <c r="AS774" s="13"/>
      <c r="AT774" s="13"/>
      <c r="AU774" s="13"/>
      <c r="AV774" s="13"/>
    </row>
    <row r="775" spans="1:48" x14ac:dyDescent="0.15">
      <c r="A775" s="13"/>
      <c r="B775" s="13"/>
      <c r="C775" s="13"/>
      <c r="D775" s="13"/>
      <c r="E775" s="16" t="s">
        <v>267</v>
      </c>
      <c r="F775" s="13"/>
      <c r="G775" s="13"/>
      <c r="H775" s="13"/>
      <c r="I775" s="13"/>
      <c r="J775" s="13"/>
      <c r="K775" s="105" t="s">
        <v>303</v>
      </c>
      <c r="L775" s="18" t="s">
        <v>49</v>
      </c>
      <c r="M775" s="14" t="s">
        <v>84</v>
      </c>
      <c r="N775" s="15">
        <v>25.4</v>
      </c>
      <c r="O775" s="15" cm="1">
        <f t="array" ref="O775">N775*0.25+N775</f>
        <v>31.75</v>
      </c>
      <c r="P775" s="15" cm="1">
        <f t="array" ref="P775">O775*1.1765</f>
        <v>37.353875000000002</v>
      </c>
      <c r="Q775" s="13" t="s">
        <v>1789</v>
      </c>
      <c r="R775" s="13" t="s">
        <v>268</v>
      </c>
      <c r="S775" s="13"/>
      <c r="T775" s="13"/>
      <c r="U775" s="13"/>
      <c r="V775" s="13"/>
      <c r="W775" s="13"/>
      <c r="X775" s="13"/>
      <c r="Y775" s="16" t="s">
        <v>235</v>
      </c>
      <c r="Z775" s="13" t="s">
        <v>53</v>
      </c>
      <c r="AA775" s="13" t="s">
        <v>54</v>
      </c>
      <c r="AB775" s="13" t="s">
        <v>100</v>
      </c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  <c r="AS775" s="13"/>
      <c r="AT775" s="13"/>
      <c r="AU775" s="13"/>
      <c r="AV775" s="13"/>
    </row>
    <row r="776" spans="1:48" x14ac:dyDescent="0.15">
      <c r="A776" s="13"/>
      <c r="B776" s="13"/>
      <c r="C776" s="13"/>
      <c r="D776" s="13"/>
      <c r="E776" s="16" t="s">
        <v>269</v>
      </c>
      <c r="F776" s="13"/>
      <c r="G776" s="13"/>
      <c r="H776" s="13"/>
      <c r="I776" s="13"/>
      <c r="J776" s="13"/>
      <c r="K776" s="105" t="s">
        <v>48</v>
      </c>
      <c r="L776" s="18" t="s">
        <v>49</v>
      </c>
      <c r="M776" s="14" t="s">
        <v>84</v>
      </c>
      <c r="N776" s="15">
        <v>22.68</v>
      </c>
      <c r="O776" s="15" cm="1">
        <f t="array" ref="O776">N776*0.25+N776</f>
        <v>28.35</v>
      </c>
      <c r="P776" s="15" cm="1">
        <f t="array" ref="P776">O776*1.1765</f>
        <v>33.353775000000006</v>
      </c>
      <c r="Q776" s="13" t="s">
        <v>1789</v>
      </c>
      <c r="R776" s="86" t="s">
        <v>135</v>
      </c>
      <c r="S776" s="13"/>
      <c r="T776" s="13"/>
      <c r="U776" s="13"/>
      <c r="V776" s="13"/>
      <c r="W776" s="13"/>
      <c r="X776" s="13"/>
      <c r="Y776" s="16" t="s">
        <v>235</v>
      </c>
      <c r="Z776" s="13" t="s">
        <v>53</v>
      </c>
      <c r="AA776" s="13" t="s">
        <v>54</v>
      </c>
      <c r="AB776" s="13" t="s">
        <v>100</v>
      </c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  <c r="AS776" s="13"/>
      <c r="AT776" s="13"/>
      <c r="AU776" s="13"/>
      <c r="AV776" s="13"/>
    </row>
    <row r="777" spans="1:48" x14ac:dyDescent="0.15">
      <c r="A777" s="28"/>
      <c r="B777" s="28"/>
      <c r="C777" s="28"/>
      <c r="D777" s="28"/>
      <c r="E777" s="29" t="s">
        <v>1845</v>
      </c>
      <c r="F777" s="28"/>
      <c r="G777" s="28"/>
      <c r="H777" s="28"/>
      <c r="I777" s="28"/>
      <c r="J777" s="28"/>
      <c r="K777" s="30"/>
      <c r="L777" s="30"/>
      <c r="M777" s="30"/>
      <c r="N777" s="52"/>
      <c r="O777" s="52"/>
      <c r="P777" s="52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</row>
    <row r="778" spans="1:48" x14ac:dyDescent="0.15">
      <c r="A778" s="13" t="b">
        <v>0</v>
      </c>
      <c r="B778" s="16" t="s">
        <v>1837</v>
      </c>
      <c r="C778" s="16" t="s">
        <v>1838</v>
      </c>
      <c r="D778" s="16"/>
      <c r="E778" s="16" t="s">
        <v>1838</v>
      </c>
      <c r="F778" s="16" t="s">
        <v>1839</v>
      </c>
      <c r="G778" s="17">
        <v>28575</v>
      </c>
      <c r="H778" s="13" t="s">
        <v>47</v>
      </c>
      <c r="I778" s="17">
        <v>2</v>
      </c>
      <c r="J778" s="13"/>
      <c r="K778" s="85" t="s">
        <v>62</v>
      </c>
      <c r="L778" s="18" t="s">
        <v>304</v>
      </c>
      <c r="M778" s="14" t="s">
        <v>149</v>
      </c>
      <c r="N778" s="15">
        <v>66.16</v>
      </c>
      <c r="O778" s="15" cm="1">
        <f t="array" ref="O778">N778*0.25+N778</f>
        <v>82.699999999999989</v>
      </c>
      <c r="P778" s="15" cm="1">
        <f t="array" ref="P778">O778*1.1765</f>
        <v>97.296549999999996</v>
      </c>
      <c r="Q778" s="13" t="s">
        <v>1789</v>
      </c>
      <c r="R778" s="13" t="s">
        <v>570</v>
      </c>
      <c r="S778" s="53">
        <v>0.12</v>
      </c>
      <c r="T778" s="13"/>
      <c r="U778" s="13"/>
      <c r="V778" s="13"/>
      <c r="W778" s="13"/>
      <c r="X778" s="13"/>
      <c r="Y778" s="16" t="s">
        <v>235</v>
      </c>
      <c r="Z778" s="13" t="s">
        <v>53</v>
      </c>
      <c r="AA778" s="13" t="s">
        <v>54</v>
      </c>
      <c r="AB778" s="13" t="s">
        <v>100</v>
      </c>
      <c r="AC778" s="19">
        <v>0</v>
      </c>
      <c r="AD778" s="19">
        <v>24</v>
      </c>
      <c r="AE778" s="13" t="s">
        <v>56</v>
      </c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  <c r="AS778" s="13"/>
      <c r="AT778" s="13"/>
      <c r="AU778" s="13"/>
      <c r="AV778" s="13"/>
    </row>
    <row r="779" spans="1:48" x14ac:dyDescent="0.15">
      <c r="A779" s="28"/>
      <c r="B779" s="28"/>
      <c r="C779" s="28"/>
      <c r="D779" s="28"/>
      <c r="E779" s="29" t="s">
        <v>1850</v>
      </c>
      <c r="F779" s="28"/>
      <c r="G779" s="28"/>
      <c r="H779" s="28"/>
      <c r="I779" s="28"/>
      <c r="J779" s="28"/>
      <c r="K779" s="30"/>
      <c r="L779" s="30"/>
      <c r="M779" s="30"/>
      <c r="N779" s="52"/>
      <c r="O779" s="52"/>
      <c r="P779" s="52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</row>
    <row r="780" spans="1:48" x14ac:dyDescent="0.15">
      <c r="A780" s="13" t="b">
        <v>0</v>
      </c>
      <c r="B780" s="16" t="s">
        <v>1846</v>
      </c>
      <c r="C780" s="16" t="s">
        <v>1847</v>
      </c>
      <c r="D780" s="16"/>
      <c r="E780" s="16" t="s">
        <v>1847</v>
      </c>
      <c r="F780" s="16" t="s">
        <v>1848</v>
      </c>
      <c r="G780" s="17">
        <v>28619</v>
      </c>
      <c r="H780" s="13" t="s">
        <v>47</v>
      </c>
      <c r="I780" s="17">
        <v>2</v>
      </c>
      <c r="J780" s="13"/>
      <c r="K780" s="14" t="s">
        <v>62</v>
      </c>
      <c r="L780" s="18" t="s">
        <v>49</v>
      </c>
      <c r="M780" s="14" t="s">
        <v>84</v>
      </c>
      <c r="N780" s="15">
        <v>36.39</v>
      </c>
      <c r="O780" s="15" cm="1">
        <f t="array" ref="O780">N780*0.25+N780</f>
        <v>45.487499999999997</v>
      </c>
      <c r="P780" s="15" cm="1">
        <f t="array" ref="P780">O780*1.1765</f>
        <v>53.516043750000001</v>
      </c>
      <c r="Q780" s="13" t="s">
        <v>1789</v>
      </c>
      <c r="R780" s="13" t="s">
        <v>150</v>
      </c>
      <c r="S780" s="13"/>
      <c r="T780" s="13"/>
      <c r="U780" s="13"/>
      <c r="V780" s="13"/>
      <c r="W780" s="13"/>
      <c r="X780" s="13"/>
      <c r="Y780" s="16" t="s">
        <v>235</v>
      </c>
      <c r="Z780" s="13" t="s">
        <v>53</v>
      </c>
      <c r="AA780" s="13" t="s">
        <v>54</v>
      </c>
      <c r="AB780" s="13" t="s">
        <v>100</v>
      </c>
      <c r="AC780" s="19">
        <v>0</v>
      </c>
      <c r="AD780" s="19">
        <v>6</v>
      </c>
      <c r="AE780" s="13" t="s">
        <v>56</v>
      </c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  <c r="AS780" s="13"/>
      <c r="AT780" s="13"/>
      <c r="AU780" s="13"/>
      <c r="AV780" s="13"/>
    </row>
    <row r="781" spans="1:48" x14ac:dyDescent="0.15">
      <c r="A781" s="13" t="b">
        <v>0</v>
      </c>
      <c r="B781" s="16" t="s">
        <v>1127</v>
      </c>
      <c r="C781" s="16" t="s">
        <v>1128</v>
      </c>
      <c r="D781" s="16"/>
      <c r="E781" s="16" t="s">
        <v>1128</v>
      </c>
      <c r="F781" s="16" t="s">
        <v>1129</v>
      </c>
      <c r="G781" s="17">
        <v>28616</v>
      </c>
      <c r="H781" s="13" t="s">
        <v>47</v>
      </c>
      <c r="I781" s="17">
        <v>2</v>
      </c>
      <c r="J781" s="13"/>
      <c r="K781" s="18" t="s">
        <v>130</v>
      </c>
      <c r="L781" s="18" t="s">
        <v>49</v>
      </c>
      <c r="M781" s="14" t="s">
        <v>50</v>
      </c>
      <c r="N781" s="15">
        <v>30.69</v>
      </c>
      <c r="O781" s="15" cm="1">
        <f t="array" ref="O781">N781*0.25+N781</f>
        <v>38.362500000000004</v>
      </c>
      <c r="P781" s="15" cm="1">
        <f t="array" ref="P781">O781*1.1765</f>
        <v>45.13348125000001</v>
      </c>
      <c r="Q781" s="13" t="s">
        <v>1789</v>
      </c>
      <c r="R781" s="86" t="s">
        <v>268</v>
      </c>
      <c r="S781" s="13"/>
      <c r="T781" s="13"/>
      <c r="U781" s="13"/>
      <c r="V781" s="13"/>
      <c r="W781" s="13"/>
      <c r="X781" s="13"/>
      <c r="Y781" s="16" t="s">
        <v>235</v>
      </c>
      <c r="Z781" s="13" t="s">
        <v>53</v>
      </c>
      <c r="AA781" s="13" t="s">
        <v>54</v>
      </c>
      <c r="AB781" s="13" t="s">
        <v>100</v>
      </c>
      <c r="AC781" s="19">
        <v>0</v>
      </c>
      <c r="AD781" s="19">
        <v>46</v>
      </c>
      <c r="AE781" s="13" t="s">
        <v>56</v>
      </c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  <c r="AS781" s="13"/>
      <c r="AT781" s="13"/>
      <c r="AU781" s="13"/>
      <c r="AV781" s="13"/>
    </row>
    <row r="782" spans="1:48" x14ac:dyDescent="0.15">
      <c r="A782" s="13" t="b">
        <v>0</v>
      </c>
      <c r="B782" s="16" t="s">
        <v>1130</v>
      </c>
      <c r="C782" s="16" t="s">
        <v>1131</v>
      </c>
      <c r="D782" s="16"/>
      <c r="E782" s="16" t="s">
        <v>1131</v>
      </c>
      <c r="F782" s="16" t="s">
        <v>1132</v>
      </c>
      <c r="G782" s="17">
        <v>28617</v>
      </c>
      <c r="H782" s="13" t="s">
        <v>47</v>
      </c>
      <c r="I782" s="17">
        <v>2</v>
      </c>
      <c r="J782" s="13"/>
      <c r="K782" s="18" t="s">
        <v>130</v>
      </c>
      <c r="L782" s="18" t="s">
        <v>49</v>
      </c>
      <c r="M782" s="14" t="s">
        <v>50</v>
      </c>
      <c r="N782" s="15">
        <v>67.38</v>
      </c>
      <c r="O782" s="15" cm="1">
        <f t="array" ref="O782">N782*0.25+N782</f>
        <v>84.224999999999994</v>
      </c>
      <c r="P782" s="15" cm="1">
        <f t="array" ref="P782">O782*1.1765</f>
        <v>99.090712499999995</v>
      </c>
      <c r="Q782" s="13" t="s">
        <v>1789</v>
      </c>
      <c r="R782" s="86" t="s">
        <v>268</v>
      </c>
      <c r="S782" s="13"/>
      <c r="T782" s="13"/>
      <c r="U782" s="13"/>
      <c r="V782" s="13"/>
      <c r="W782" s="13"/>
      <c r="X782" s="13"/>
      <c r="Y782" s="16" t="s">
        <v>235</v>
      </c>
      <c r="Z782" s="13" t="s">
        <v>53</v>
      </c>
      <c r="AA782" s="13" t="s">
        <v>54</v>
      </c>
      <c r="AB782" s="13" t="s">
        <v>100</v>
      </c>
      <c r="AC782" s="19">
        <v>0</v>
      </c>
      <c r="AD782" s="19">
        <v>40</v>
      </c>
      <c r="AE782" s="13" t="s">
        <v>56</v>
      </c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  <c r="AS782" s="13"/>
      <c r="AT782" s="13"/>
      <c r="AU782" s="13"/>
      <c r="AV782" s="13"/>
    </row>
    <row r="783" spans="1:48" x14ac:dyDescent="0.15">
      <c r="A783" s="13" t="b">
        <v>0</v>
      </c>
      <c r="B783" s="16" t="s">
        <v>1133</v>
      </c>
      <c r="C783" s="16" t="s">
        <v>1134</v>
      </c>
      <c r="D783" s="16"/>
      <c r="E783" s="16" t="s">
        <v>1134</v>
      </c>
      <c r="F783" s="16" t="s">
        <v>1135</v>
      </c>
      <c r="G783" s="17">
        <v>28618</v>
      </c>
      <c r="H783" s="13" t="s">
        <v>47</v>
      </c>
      <c r="I783" s="17">
        <v>2</v>
      </c>
      <c r="J783" s="13"/>
      <c r="K783" s="18" t="s">
        <v>130</v>
      </c>
      <c r="L783" s="18" t="s">
        <v>49</v>
      </c>
      <c r="M783" s="14" t="s">
        <v>84</v>
      </c>
      <c r="N783" s="15">
        <v>67.97</v>
      </c>
      <c r="O783" s="15" cm="1">
        <f t="array" ref="O783">N783*0.25+N783</f>
        <v>84.962500000000006</v>
      </c>
      <c r="P783" s="15" cm="1">
        <f t="array" ref="P783">O783*1.1765</f>
        <v>99.958381250000016</v>
      </c>
      <c r="Q783" s="13" t="s">
        <v>1789</v>
      </c>
      <c r="R783" s="86" t="s">
        <v>135</v>
      </c>
      <c r="S783" s="13"/>
      <c r="T783" s="13"/>
      <c r="U783" s="13"/>
      <c r="V783" s="13"/>
      <c r="W783" s="13"/>
      <c r="X783" s="13"/>
      <c r="Y783" s="16" t="s">
        <v>235</v>
      </c>
      <c r="Z783" s="13" t="s">
        <v>53</v>
      </c>
      <c r="AA783" s="13" t="s">
        <v>54</v>
      </c>
      <c r="AB783" s="13" t="s">
        <v>100</v>
      </c>
      <c r="AC783" s="19">
        <v>0</v>
      </c>
      <c r="AD783" s="19">
        <v>9</v>
      </c>
      <c r="AE783" s="13" t="s">
        <v>56</v>
      </c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  <c r="AS783" s="13"/>
      <c r="AT783" s="13"/>
      <c r="AU783" s="13"/>
      <c r="AV783" s="13"/>
    </row>
    <row r="784" spans="1:48" x14ac:dyDescent="0.15">
      <c r="A784" s="28"/>
      <c r="B784" s="28"/>
      <c r="C784" s="28"/>
      <c r="D784" s="28"/>
      <c r="E784" s="29" t="s">
        <v>1863</v>
      </c>
      <c r="F784" s="28"/>
      <c r="G784" s="28"/>
      <c r="H784" s="28"/>
      <c r="I784" s="28"/>
      <c r="J784" s="28"/>
      <c r="K784" s="30"/>
      <c r="L784" s="30"/>
      <c r="M784" s="30"/>
      <c r="N784" s="52"/>
      <c r="O784" s="52"/>
      <c r="P784" s="52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</row>
    <row r="785" spans="1:48" x14ac:dyDescent="0.15">
      <c r="A785" s="13" t="b">
        <v>0</v>
      </c>
      <c r="B785" s="16" t="s">
        <v>3315</v>
      </c>
      <c r="C785" s="16" t="s">
        <v>3316</v>
      </c>
      <c r="D785" s="16"/>
      <c r="E785" s="16" t="s">
        <v>3316</v>
      </c>
      <c r="F785" s="16" t="s">
        <v>3317</v>
      </c>
      <c r="G785" s="17">
        <v>28996</v>
      </c>
      <c r="H785" s="13" t="s">
        <v>47</v>
      </c>
      <c r="I785" s="17">
        <v>2</v>
      </c>
      <c r="J785" s="13"/>
      <c r="K785" s="18" t="s">
        <v>1707</v>
      </c>
      <c r="L785" s="18" t="s">
        <v>49</v>
      </c>
      <c r="M785" s="14" t="s">
        <v>84</v>
      </c>
      <c r="N785" s="15">
        <v>51.16</v>
      </c>
      <c r="O785" s="15" cm="1">
        <f t="array" ref="O785">N785*0.25+N785</f>
        <v>63.949999999999996</v>
      </c>
      <c r="P785" s="15" cm="1">
        <f t="array" ref="P785">O785*1.1765</f>
        <v>75.237175000000008</v>
      </c>
      <c r="Q785" s="13" t="s">
        <v>1789</v>
      </c>
      <c r="R785" s="86" t="s">
        <v>135</v>
      </c>
      <c r="S785" s="13"/>
      <c r="T785" s="13"/>
      <c r="U785" s="13"/>
      <c r="V785" s="13"/>
      <c r="W785" s="13"/>
      <c r="X785" s="13"/>
      <c r="Y785" s="16" t="s">
        <v>235</v>
      </c>
      <c r="Z785" s="13" t="s">
        <v>53</v>
      </c>
      <c r="AA785" s="13" t="s">
        <v>54</v>
      </c>
      <c r="AB785" s="13" t="s">
        <v>100</v>
      </c>
      <c r="AC785" s="19">
        <v>0</v>
      </c>
      <c r="AD785" s="19">
        <v>10</v>
      </c>
      <c r="AE785" s="13" t="s">
        <v>56</v>
      </c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  <c r="AS785" s="13"/>
      <c r="AT785" s="13"/>
      <c r="AU785" s="13"/>
      <c r="AV785" s="13"/>
    </row>
    <row r="786" spans="1:48" x14ac:dyDescent="0.15">
      <c r="A786" s="13" t="b">
        <v>0</v>
      </c>
      <c r="B786" s="16" t="s">
        <v>2262</v>
      </c>
      <c r="C786" s="16" t="s">
        <v>2263</v>
      </c>
      <c r="D786" s="16"/>
      <c r="E786" s="16" t="s">
        <v>2263</v>
      </c>
      <c r="F786" s="16" t="s">
        <v>2264</v>
      </c>
      <c r="G786" s="17">
        <v>28995</v>
      </c>
      <c r="H786" s="13" t="s">
        <v>47</v>
      </c>
      <c r="I786" s="17">
        <v>2</v>
      </c>
      <c r="J786" s="13"/>
      <c r="K786" s="18" t="s">
        <v>1331</v>
      </c>
      <c r="L786" s="18" t="s">
        <v>49</v>
      </c>
      <c r="M786" s="14" t="s">
        <v>50</v>
      </c>
      <c r="N786" s="15">
        <v>41.83</v>
      </c>
      <c r="O786" s="15" cm="1">
        <f t="array" ref="O786">N786*0.25+N786</f>
        <v>52.287499999999994</v>
      </c>
      <c r="P786" s="15" cm="1">
        <f t="array" ref="P786">O786*1.1765</f>
        <v>61.516243750000001</v>
      </c>
      <c r="Q786" s="13" t="s">
        <v>1789</v>
      </c>
      <c r="R786" s="86" t="s">
        <v>135</v>
      </c>
      <c r="S786" s="13"/>
      <c r="T786" s="13"/>
      <c r="U786" s="13"/>
      <c r="V786" s="13"/>
      <c r="W786" s="13"/>
      <c r="X786" s="13"/>
      <c r="Y786" s="16" t="s">
        <v>235</v>
      </c>
      <c r="Z786" s="13" t="s">
        <v>53</v>
      </c>
      <c r="AA786" s="13" t="s">
        <v>54</v>
      </c>
      <c r="AB786" s="13" t="s">
        <v>100</v>
      </c>
      <c r="AC786" s="19">
        <v>0</v>
      </c>
      <c r="AD786" s="19">
        <v>3</v>
      </c>
      <c r="AE786" s="13" t="s">
        <v>56</v>
      </c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  <c r="AS786" s="13"/>
      <c r="AT786" s="13"/>
      <c r="AU786" s="13"/>
      <c r="AV786" s="13"/>
    </row>
    <row r="787" spans="1:48" x14ac:dyDescent="0.15">
      <c r="A787" s="28"/>
      <c r="B787" s="28"/>
      <c r="C787" s="28"/>
      <c r="D787" s="28"/>
      <c r="E787" s="29" t="s">
        <v>1870</v>
      </c>
      <c r="F787" s="28"/>
      <c r="G787" s="28"/>
      <c r="H787" s="28"/>
      <c r="I787" s="28"/>
      <c r="J787" s="28"/>
      <c r="K787" s="30"/>
      <c r="L787" s="30"/>
      <c r="M787" s="30"/>
      <c r="N787" s="52"/>
      <c r="O787" s="52"/>
      <c r="P787" s="52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</row>
    <row r="788" spans="1:48" x14ac:dyDescent="0.15">
      <c r="A788" s="13" t="b">
        <v>0</v>
      </c>
      <c r="B788" s="16" t="s">
        <v>4210</v>
      </c>
      <c r="C788" s="16" t="s">
        <v>4211</v>
      </c>
      <c r="D788" s="16"/>
      <c r="E788" s="16" t="s">
        <v>4211</v>
      </c>
      <c r="F788" s="16" t="s">
        <v>4212</v>
      </c>
      <c r="G788" s="17">
        <v>29540</v>
      </c>
      <c r="H788" s="13" t="s">
        <v>47</v>
      </c>
      <c r="I788" s="17">
        <v>2</v>
      </c>
      <c r="J788" s="13"/>
      <c r="K788" s="18" t="s">
        <v>1317</v>
      </c>
      <c r="L788" s="18" t="s">
        <v>49</v>
      </c>
      <c r="M788" s="14" t="s">
        <v>50</v>
      </c>
      <c r="N788" s="15">
        <v>78.709999999999994</v>
      </c>
      <c r="O788" s="15" cm="1">
        <f t="array" ref="O788">N788*0.25+N788</f>
        <v>98.387499999999989</v>
      </c>
      <c r="P788" s="15" cm="1">
        <f t="array" ref="P788">O788*1.1765</f>
        <v>115.75289375</v>
      </c>
      <c r="Q788" s="86" t="s">
        <v>4910</v>
      </c>
      <c r="R788" s="86" t="s">
        <v>268</v>
      </c>
      <c r="S788" s="13"/>
      <c r="T788" s="13"/>
      <c r="U788" s="13"/>
      <c r="V788" s="13"/>
      <c r="W788" s="13"/>
      <c r="X788" s="13"/>
      <c r="Y788" s="16" t="s">
        <v>235</v>
      </c>
      <c r="Z788" s="13" t="s">
        <v>53</v>
      </c>
      <c r="AA788" s="13" t="s">
        <v>54</v>
      </c>
      <c r="AB788" s="13" t="s">
        <v>100</v>
      </c>
      <c r="AC788" s="19">
        <v>0</v>
      </c>
      <c r="AD788" s="19">
        <v>6</v>
      </c>
      <c r="AE788" s="13" t="s">
        <v>56</v>
      </c>
      <c r="AF788" s="13"/>
      <c r="AG788" s="13"/>
      <c r="AH788" s="60"/>
      <c r="AI788" s="60"/>
      <c r="AJ788" s="60"/>
      <c r="AK788" s="13"/>
      <c r="AL788" s="60"/>
      <c r="AM788" s="60"/>
      <c r="AN788" s="13"/>
      <c r="AO788" s="13"/>
      <c r="AP788" s="13"/>
      <c r="AQ788" s="13"/>
      <c r="AR788" s="13"/>
      <c r="AS788" s="13"/>
      <c r="AT788" s="13"/>
      <c r="AU788" s="13"/>
      <c r="AV788" s="13"/>
    </row>
    <row r="789" spans="1:48" x14ac:dyDescent="0.15">
      <c r="A789" s="13" t="b">
        <v>0</v>
      </c>
      <c r="B789" s="16" t="s">
        <v>4213</v>
      </c>
      <c r="C789" s="16" t="s">
        <v>4214</v>
      </c>
      <c r="D789" s="16"/>
      <c r="E789" s="16" t="s">
        <v>4214</v>
      </c>
      <c r="F789" s="16" t="s">
        <v>4215</v>
      </c>
      <c r="G789" s="17">
        <v>29543</v>
      </c>
      <c r="H789" s="13" t="s">
        <v>47</v>
      </c>
      <c r="I789" s="17">
        <v>2</v>
      </c>
      <c r="J789" s="13"/>
      <c r="K789" s="18" t="s">
        <v>1707</v>
      </c>
      <c r="L789" s="18" t="s">
        <v>49</v>
      </c>
      <c r="M789" s="14" t="s">
        <v>50</v>
      </c>
      <c r="N789" s="15">
        <v>49.23</v>
      </c>
      <c r="O789" s="15" cm="1">
        <f t="array" ref="O789">N789*0.25+N789</f>
        <v>61.537499999999994</v>
      </c>
      <c r="P789" s="15" cm="1">
        <f t="array" ref="P789">O789*1.1765</f>
        <v>72.398868750000005</v>
      </c>
      <c r="Q789" s="86" t="s">
        <v>4910</v>
      </c>
      <c r="R789" s="86" t="s">
        <v>268</v>
      </c>
      <c r="S789" s="13"/>
      <c r="T789" s="13"/>
      <c r="U789" s="13"/>
      <c r="V789" s="13"/>
      <c r="W789" s="13"/>
      <c r="X789" s="13"/>
      <c r="Y789" s="16" t="s">
        <v>235</v>
      </c>
      <c r="Z789" s="13" t="s">
        <v>53</v>
      </c>
      <c r="AA789" s="13" t="s">
        <v>54</v>
      </c>
      <c r="AB789" s="13" t="s">
        <v>100</v>
      </c>
      <c r="AC789" s="19">
        <v>0</v>
      </c>
      <c r="AD789" s="19">
        <v>6</v>
      </c>
      <c r="AE789" s="13" t="s">
        <v>56</v>
      </c>
      <c r="AF789" s="13"/>
      <c r="AG789" s="13"/>
      <c r="AH789" s="60"/>
      <c r="AI789" s="60"/>
      <c r="AJ789" s="60"/>
      <c r="AK789" s="13"/>
      <c r="AL789" s="60"/>
      <c r="AM789" s="60"/>
      <c r="AN789" s="13"/>
      <c r="AO789" s="13"/>
      <c r="AP789" s="13"/>
      <c r="AQ789" s="13"/>
      <c r="AR789" s="13"/>
      <c r="AS789" s="13"/>
      <c r="AT789" s="13"/>
      <c r="AU789" s="13"/>
      <c r="AV789" s="13"/>
    </row>
    <row r="790" spans="1:48" x14ac:dyDescent="0.15">
      <c r="A790" s="13" t="b">
        <v>0</v>
      </c>
      <c r="B790" s="16" t="s">
        <v>4216</v>
      </c>
      <c r="C790" s="16" t="s">
        <v>4217</v>
      </c>
      <c r="D790" s="16"/>
      <c r="E790" s="16" t="s">
        <v>4217</v>
      </c>
      <c r="F790" s="16" t="s">
        <v>4218</v>
      </c>
      <c r="G790" s="17">
        <v>29544</v>
      </c>
      <c r="H790" s="13" t="s">
        <v>47</v>
      </c>
      <c r="I790" s="17">
        <v>2</v>
      </c>
      <c r="J790" s="13"/>
      <c r="K790" s="18" t="s">
        <v>1408</v>
      </c>
      <c r="L790" s="18" t="s">
        <v>49</v>
      </c>
      <c r="M790" s="14" t="s">
        <v>50</v>
      </c>
      <c r="N790" s="15">
        <v>80.7</v>
      </c>
      <c r="O790" s="15" cm="1">
        <f t="array" ref="O790">N790*0.25+N790</f>
        <v>100.875</v>
      </c>
      <c r="P790" s="15" cm="1">
        <f t="array" ref="P790">O790*1.1765</f>
        <v>118.67943750000001</v>
      </c>
      <c r="Q790" s="86" t="s">
        <v>4910</v>
      </c>
      <c r="R790" s="86" t="s">
        <v>268</v>
      </c>
      <c r="S790" s="13"/>
      <c r="T790" s="13"/>
      <c r="U790" s="13"/>
      <c r="V790" s="13"/>
      <c r="W790" s="13"/>
      <c r="X790" s="13"/>
      <c r="Y790" s="16" t="s">
        <v>235</v>
      </c>
      <c r="Z790" s="13" t="s">
        <v>53</v>
      </c>
      <c r="AA790" s="13" t="s">
        <v>54</v>
      </c>
      <c r="AB790" s="13" t="s">
        <v>100</v>
      </c>
      <c r="AC790" s="19">
        <v>0</v>
      </c>
      <c r="AD790" s="19">
        <v>15</v>
      </c>
      <c r="AE790" s="13" t="s">
        <v>56</v>
      </c>
      <c r="AF790" s="13"/>
      <c r="AG790" s="13"/>
      <c r="AH790" s="60"/>
      <c r="AI790" s="60"/>
      <c r="AJ790" s="60"/>
      <c r="AK790" s="13"/>
      <c r="AL790" s="60"/>
      <c r="AM790" s="60"/>
      <c r="AN790" s="13"/>
      <c r="AO790" s="13"/>
      <c r="AP790" s="13"/>
      <c r="AQ790" s="13"/>
      <c r="AR790" s="13"/>
      <c r="AS790" s="13"/>
      <c r="AT790" s="13"/>
      <c r="AU790" s="13"/>
      <c r="AV790" s="13"/>
    </row>
    <row r="791" spans="1:48" x14ac:dyDescent="0.15">
      <c r="A791" s="13" t="b">
        <v>0</v>
      </c>
      <c r="B791" s="16" t="s">
        <v>4219</v>
      </c>
      <c r="C791" s="16" t="s">
        <v>4220</v>
      </c>
      <c r="D791" s="16"/>
      <c r="E791" s="16" t="s">
        <v>4220</v>
      </c>
      <c r="F791" s="16" t="s">
        <v>4221</v>
      </c>
      <c r="G791" s="17">
        <v>29545</v>
      </c>
      <c r="H791" s="13" t="s">
        <v>47</v>
      </c>
      <c r="I791" s="17">
        <v>2</v>
      </c>
      <c r="J791" s="13"/>
      <c r="K791" s="18" t="s">
        <v>1408</v>
      </c>
      <c r="L791" s="18" t="s">
        <v>49</v>
      </c>
      <c r="M791" s="14" t="s">
        <v>50</v>
      </c>
      <c r="N791" s="15">
        <v>0</v>
      </c>
      <c r="O791" s="15" cm="1">
        <f t="array" ref="O791">N791*0.25+N791</f>
        <v>0</v>
      </c>
      <c r="P791" s="15" cm="1">
        <f t="array" ref="P791">O791*1.1765</f>
        <v>0</v>
      </c>
      <c r="Q791" s="86" t="s">
        <v>4910</v>
      </c>
      <c r="R791" s="86" t="s">
        <v>135</v>
      </c>
      <c r="S791" s="13"/>
      <c r="T791" s="13"/>
      <c r="U791" s="13"/>
      <c r="V791" s="13"/>
      <c r="W791" s="13"/>
      <c r="X791" s="13"/>
      <c r="Y791" s="16" t="s">
        <v>235</v>
      </c>
      <c r="Z791" s="13" t="s">
        <v>53</v>
      </c>
      <c r="AA791" s="13" t="s">
        <v>54</v>
      </c>
      <c r="AB791" s="13" t="s">
        <v>100</v>
      </c>
      <c r="AC791" s="19">
        <v>0</v>
      </c>
      <c r="AD791" s="19">
        <v>24</v>
      </c>
      <c r="AE791" s="13" t="s">
        <v>56</v>
      </c>
      <c r="AF791" s="13"/>
      <c r="AG791" s="13"/>
      <c r="AH791" s="60"/>
      <c r="AI791" s="60"/>
      <c r="AJ791" s="60"/>
      <c r="AK791" s="13"/>
      <c r="AL791" s="60"/>
      <c r="AM791" s="60"/>
      <c r="AN791" s="13"/>
      <c r="AO791" s="13"/>
      <c r="AP791" s="13"/>
      <c r="AQ791" s="13"/>
      <c r="AR791" s="13"/>
      <c r="AS791" s="13"/>
      <c r="AT791" s="13"/>
      <c r="AU791" s="13"/>
      <c r="AV791" s="13"/>
    </row>
    <row r="792" spans="1:48" x14ac:dyDescent="0.15">
      <c r="A792" s="13" t="b">
        <v>0</v>
      </c>
      <c r="B792" s="16" t="s">
        <v>4222</v>
      </c>
      <c r="C792" s="16" t="s">
        <v>4223</v>
      </c>
      <c r="D792" s="16"/>
      <c r="E792" s="16" t="s">
        <v>4223</v>
      </c>
      <c r="F792" s="16" t="s">
        <v>4224</v>
      </c>
      <c r="G792" s="17">
        <v>29548</v>
      </c>
      <c r="H792" s="13" t="s">
        <v>47</v>
      </c>
      <c r="I792" s="17">
        <v>2</v>
      </c>
      <c r="J792" s="13"/>
      <c r="K792" s="18" t="s">
        <v>1317</v>
      </c>
      <c r="L792" s="18" t="s">
        <v>49</v>
      </c>
      <c r="M792" s="14" t="s">
        <v>84</v>
      </c>
      <c r="N792" s="15">
        <v>70.83</v>
      </c>
      <c r="O792" s="15" cm="1">
        <f t="array" ref="O792">N792*0.25+N792</f>
        <v>88.537499999999994</v>
      </c>
      <c r="P792" s="15" cm="1">
        <f t="array" ref="P792">O792*1.1765</f>
        <v>104.16436875000001</v>
      </c>
      <c r="Q792" s="86" t="s">
        <v>4910</v>
      </c>
      <c r="R792" s="86" t="s">
        <v>135</v>
      </c>
      <c r="S792" s="13"/>
      <c r="T792" s="13"/>
      <c r="U792" s="13"/>
      <c r="V792" s="13"/>
      <c r="W792" s="13"/>
      <c r="X792" s="13"/>
      <c r="Y792" s="16" t="s">
        <v>235</v>
      </c>
      <c r="Z792" s="13" t="s">
        <v>53</v>
      </c>
      <c r="AA792" s="13" t="s">
        <v>54</v>
      </c>
      <c r="AB792" s="13" t="s">
        <v>100</v>
      </c>
      <c r="AC792" s="19">
        <v>0</v>
      </c>
      <c r="AD792" s="19">
        <v>4</v>
      </c>
      <c r="AE792" s="13" t="s">
        <v>56</v>
      </c>
      <c r="AF792" s="13"/>
      <c r="AG792" s="13"/>
      <c r="AH792" s="60"/>
      <c r="AI792" s="60"/>
      <c r="AJ792" s="60"/>
      <c r="AK792" s="13"/>
      <c r="AL792" s="60"/>
      <c r="AM792" s="60"/>
      <c r="AN792" s="13"/>
      <c r="AO792" s="13"/>
      <c r="AP792" s="13"/>
      <c r="AQ792" s="13"/>
      <c r="AR792" s="13"/>
      <c r="AS792" s="13"/>
      <c r="AT792" s="13"/>
      <c r="AU792" s="13"/>
      <c r="AV792" s="13"/>
    </row>
    <row r="793" spans="1:48" x14ac:dyDescent="0.15">
      <c r="A793" s="28"/>
      <c r="B793" s="28"/>
      <c r="C793" s="28"/>
      <c r="D793" s="28"/>
      <c r="E793" s="29" t="s">
        <v>1887</v>
      </c>
      <c r="F793" s="28"/>
      <c r="G793" s="28"/>
      <c r="H793" s="28"/>
      <c r="I793" s="28"/>
      <c r="J793" s="28"/>
      <c r="K793" s="30"/>
      <c r="L793" s="30"/>
      <c r="M793" s="30"/>
      <c r="N793" s="52"/>
      <c r="O793" s="52"/>
      <c r="P793" s="52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</row>
    <row r="794" spans="1:48" x14ac:dyDescent="0.15">
      <c r="A794" s="13" t="b">
        <v>0</v>
      </c>
      <c r="B794" s="16" t="s">
        <v>1871</v>
      </c>
      <c r="C794" s="16" t="s">
        <v>1872</v>
      </c>
      <c r="D794" s="16"/>
      <c r="E794" s="16" t="s">
        <v>1872</v>
      </c>
      <c r="F794" s="16" t="s">
        <v>1873</v>
      </c>
      <c r="G794" s="17">
        <v>29577</v>
      </c>
      <c r="H794" s="13" t="s">
        <v>47</v>
      </c>
      <c r="I794" s="17">
        <v>2</v>
      </c>
      <c r="J794" s="13"/>
      <c r="K794" s="18" t="s">
        <v>1874</v>
      </c>
      <c r="L794" s="18" t="s">
        <v>49</v>
      </c>
      <c r="M794" s="14" t="s">
        <v>50</v>
      </c>
      <c r="N794" s="15">
        <v>220.28</v>
      </c>
      <c r="O794" s="15" cm="1">
        <f t="array" ref="O794">N794*0.25+N794</f>
        <v>275.35000000000002</v>
      </c>
      <c r="P794" s="15" cm="1">
        <f t="array" ref="P794">O794*1.1765</f>
        <v>323.94927500000006</v>
      </c>
      <c r="Q794" s="86" t="s">
        <v>816</v>
      </c>
      <c r="R794" s="86" t="s">
        <v>135</v>
      </c>
      <c r="S794" s="13"/>
      <c r="T794" s="13"/>
      <c r="U794" s="13"/>
      <c r="V794" s="13"/>
      <c r="W794" s="13"/>
      <c r="X794" s="13"/>
      <c r="Y794" s="16" t="s">
        <v>235</v>
      </c>
      <c r="Z794" s="13" t="s">
        <v>53</v>
      </c>
      <c r="AA794" s="13" t="s">
        <v>54</v>
      </c>
      <c r="AB794" s="13" t="s">
        <v>100</v>
      </c>
      <c r="AC794" s="19">
        <v>0</v>
      </c>
      <c r="AD794" s="19">
        <v>6</v>
      </c>
      <c r="AE794" s="13" t="s">
        <v>56</v>
      </c>
      <c r="AF794" s="13"/>
      <c r="AG794" s="13"/>
      <c r="AH794" s="13"/>
      <c r="AI794" s="13"/>
      <c r="AJ794" s="13"/>
      <c r="AK794" s="13"/>
      <c r="AL794" s="13"/>
      <c r="AM794" s="13"/>
      <c r="AN794" s="13"/>
      <c r="AO794" s="13"/>
      <c r="AP794" s="13"/>
      <c r="AQ794" s="13"/>
      <c r="AR794" s="13"/>
      <c r="AS794" s="13"/>
      <c r="AT794" s="13"/>
      <c r="AU794" s="13"/>
      <c r="AV794" s="13"/>
    </row>
    <row r="795" spans="1:48" x14ac:dyDescent="0.15">
      <c r="A795" s="13" t="b">
        <v>0</v>
      </c>
      <c r="B795" s="16" t="s">
        <v>1206</v>
      </c>
      <c r="C795" s="16" t="s">
        <v>1207</v>
      </c>
      <c r="D795" s="16"/>
      <c r="E795" s="16" t="s">
        <v>1207</v>
      </c>
      <c r="F795" s="16" t="s">
        <v>1208</v>
      </c>
      <c r="G795" s="17">
        <v>29565</v>
      </c>
      <c r="H795" s="13" t="s">
        <v>47</v>
      </c>
      <c r="I795" s="17">
        <v>2</v>
      </c>
      <c r="J795" s="13"/>
      <c r="K795" s="105" t="s">
        <v>48</v>
      </c>
      <c r="L795" s="18" t="s">
        <v>49</v>
      </c>
      <c r="M795" s="14" t="s">
        <v>84</v>
      </c>
      <c r="N795" s="15">
        <v>50.79</v>
      </c>
      <c r="O795" s="15" cm="1">
        <f t="array" ref="O795">N795*0.25+N795</f>
        <v>63.487499999999997</v>
      </c>
      <c r="P795" s="15" cm="1">
        <f t="array" ref="P795">O795*1.1765</f>
        <v>74.693043750000001</v>
      </c>
      <c r="Q795" s="86" t="s">
        <v>816</v>
      </c>
      <c r="R795" s="86" t="s">
        <v>379</v>
      </c>
      <c r="S795" s="13"/>
      <c r="T795" s="13"/>
      <c r="U795" s="13"/>
      <c r="V795" s="13"/>
      <c r="W795" s="13"/>
      <c r="X795" s="13"/>
      <c r="Y795" s="16" t="s">
        <v>235</v>
      </c>
      <c r="Z795" s="13" t="s">
        <v>53</v>
      </c>
      <c r="AA795" s="13" t="s">
        <v>54</v>
      </c>
      <c r="AB795" s="13" t="s">
        <v>100</v>
      </c>
      <c r="AC795" s="19">
        <v>0</v>
      </c>
      <c r="AD795" s="19">
        <v>2</v>
      </c>
      <c r="AE795" s="13" t="s">
        <v>56</v>
      </c>
      <c r="AF795" s="13"/>
      <c r="AG795" s="13"/>
      <c r="AH795" s="13"/>
      <c r="AI795" s="13"/>
      <c r="AJ795" s="13"/>
      <c r="AK795" s="13"/>
      <c r="AL795" s="13"/>
      <c r="AM795" s="13"/>
      <c r="AN795" s="13"/>
      <c r="AO795" s="13"/>
      <c r="AP795" s="13"/>
      <c r="AQ795" s="13"/>
      <c r="AR795" s="13"/>
      <c r="AS795" s="13"/>
      <c r="AT795" s="13"/>
      <c r="AU795" s="13"/>
      <c r="AV795" s="13"/>
    </row>
    <row r="796" spans="1:48" x14ac:dyDescent="0.15">
      <c r="A796" s="13" t="b">
        <v>0</v>
      </c>
      <c r="B796" s="16" t="s">
        <v>1209</v>
      </c>
      <c r="C796" s="16" t="s">
        <v>1210</v>
      </c>
      <c r="D796" s="16"/>
      <c r="E796" s="16" t="s">
        <v>1210</v>
      </c>
      <c r="F796" s="16" t="s">
        <v>1211</v>
      </c>
      <c r="G796" s="17">
        <v>29567</v>
      </c>
      <c r="H796" s="13" t="s">
        <v>47</v>
      </c>
      <c r="I796" s="17">
        <v>2</v>
      </c>
      <c r="J796" s="13"/>
      <c r="K796" s="105" t="s">
        <v>48</v>
      </c>
      <c r="L796" s="18" t="s">
        <v>49</v>
      </c>
      <c r="M796" s="14" t="s">
        <v>84</v>
      </c>
      <c r="N796" s="15">
        <v>102.09</v>
      </c>
      <c r="O796" s="15" cm="1">
        <f t="array" ref="O796">N796*0.25+N796</f>
        <v>127.61250000000001</v>
      </c>
      <c r="P796" s="15" cm="1">
        <f t="array" ref="P796">O796*1.1765</f>
        <v>150.13610625000004</v>
      </c>
      <c r="Q796" s="86" t="s">
        <v>816</v>
      </c>
      <c r="R796" s="86" t="s">
        <v>268</v>
      </c>
      <c r="S796" s="13"/>
      <c r="T796" s="13"/>
      <c r="U796" s="13"/>
      <c r="V796" s="13"/>
      <c r="W796" s="13"/>
      <c r="X796" s="13"/>
      <c r="Y796" s="16" t="s">
        <v>235</v>
      </c>
      <c r="Z796" s="13" t="s">
        <v>53</v>
      </c>
      <c r="AA796" s="13" t="s">
        <v>54</v>
      </c>
      <c r="AB796" s="13" t="s">
        <v>100</v>
      </c>
      <c r="AC796" s="19">
        <v>0</v>
      </c>
      <c r="AD796" s="19">
        <v>7</v>
      </c>
      <c r="AE796" s="13" t="s">
        <v>56</v>
      </c>
      <c r="AF796" s="13"/>
      <c r="AG796" s="13"/>
      <c r="AH796" s="13"/>
      <c r="AI796" s="13"/>
      <c r="AJ796" s="13"/>
      <c r="AK796" s="13"/>
      <c r="AL796" s="13"/>
      <c r="AM796" s="13"/>
      <c r="AN796" s="13"/>
      <c r="AO796" s="13"/>
      <c r="AP796" s="13"/>
      <c r="AQ796" s="13"/>
      <c r="AR796" s="13"/>
      <c r="AS796" s="13"/>
      <c r="AT796" s="13"/>
      <c r="AU796" s="13"/>
      <c r="AV796" s="13"/>
    </row>
    <row r="797" spans="1:48" x14ac:dyDescent="0.15">
      <c r="A797" s="28"/>
      <c r="B797" s="28"/>
      <c r="C797" s="28"/>
      <c r="D797" s="28"/>
      <c r="E797" s="29" t="s">
        <v>1898</v>
      </c>
      <c r="F797" s="28"/>
      <c r="G797" s="28"/>
      <c r="H797" s="28"/>
      <c r="I797" s="28"/>
      <c r="J797" s="28"/>
      <c r="K797" s="30"/>
      <c r="L797" s="30"/>
      <c r="M797" s="30"/>
      <c r="N797" s="52"/>
      <c r="O797" s="52"/>
      <c r="P797" s="52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</row>
    <row r="798" spans="1:48" x14ac:dyDescent="0.15">
      <c r="A798" s="13" t="b">
        <v>0</v>
      </c>
      <c r="B798" s="16" t="s">
        <v>629</v>
      </c>
      <c r="C798" s="16" t="s">
        <v>630</v>
      </c>
      <c r="D798" s="16"/>
      <c r="E798" s="16" t="s">
        <v>630</v>
      </c>
      <c r="F798" s="16" t="s">
        <v>631</v>
      </c>
      <c r="G798" s="17">
        <v>29633</v>
      </c>
      <c r="H798" s="13" t="s">
        <v>47</v>
      </c>
      <c r="I798" s="17">
        <v>2</v>
      </c>
      <c r="J798" s="13"/>
      <c r="K798" s="105" t="s">
        <v>1408</v>
      </c>
      <c r="L798" s="18" t="s">
        <v>49</v>
      </c>
      <c r="M798" s="14" t="s">
        <v>50</v>
      </c>
      <c r="N798" s="15">
        <v>79.03</v>
      </c>
      <c r="O798" s="15" cm="1">
        <f t="array" ref="O798">N798*0.25+N798</f>
        <v>98.787499999999994</v>
      </c>
      <c r="P798" s="15" cm="1">
        <f t="array" ref="P798">O798*1.1765</f>
        <v>116.22349375</v>
      </c>
      <c r="Q798" s="86" t="s">
        <v>4911</v>
      </c>
      <c r="R798" s="86" t="s">
        <v>268</v>
      </c>
      <c r="S798" s="13"/>
      <c r="T798" s="13"/>
      <c r="U798" s="13"/>
      <c r="V798" s="13"/>
      <c r="W798" s="13"/>
      <c r="X798" s="13"/>
      <c r="Y798" s="16" t="s">
        <v>235</v>
      </c>
      <c r="Z798" s="13" t="s">
        <v>53</v>
      </c>
      <c r="AA798" s="13" t="s">
        <v>54</v>
      </c>
      <c r="AB798" s="13" t="s">
        <v>100</v>
      </c>
      <c r="AC798" s="19">
        <v>0</v>
      </c>
      <c r="AD798" s="19">
        <v>18</v>
      </c>
      <c r="AE798" s="13" t="s">
        <v>56</v>
      </c>
      <c r="AF798" s="13"/>
      <c r="AG798" s="13"/>
      <c r="AH798" s="13"/>
      <c r="AI798" s="13"/>
      <c r="AJ798" s="13"/>
      <c r="AK798" s="13"/>
      <c r="AL798" s="13"/>
      <c r="AM798" s="13"/>
      <c r="AN798" s="13"/>
      <c r="AO798" s="13"/>
      <c r="AP798" s="13"/>
      <c r="AQ798" s="13"/>
      <c r="AR798" s="13"/>
      <c r="AS798" s="13"/>
      <c r="AT798" s="13"/>
      <c r="AU798" s="13"/>
      <c r="AV798" s="13"/>
    </row>
    <row r="799" spans="1:48" x14ac:dyDescent="0.15">
      <c r="A799" s="13" t="b">
        <v>0</v>
      </c>
      <c r="B799" s="16" t="s">
        <v>632</v>
      </c>
      <c r="C799" s="16" t="s">
        <v>633</v>
      </c>
      <c r="D799" s="16"/>
      <c r="E799" s="16" t="s">
        <v>633</v>
      </c>
      <c r="F799" s="16" t="s">
        <v>634</v>
      </c>
      <c r="G799" s="17">
        <v>29634</v>
      </c>
      <c r="H799" s="13" t="s">
        <v>47</v>
      </c>
      <c r="I799" s="17">
        <v>2</v>
      </c>
      <c r="J799" s="13"/>
      <c r="K799" s="105" t="s">
        <v>1408</v>
      </c>
      <c r="L799" s="18" t="s">
        <v>49</v>
      </c>
      <c r="M799" s="14" t="s">
        <v>50</v>
      </c>
      <c r="N799" s="15">
        <v>79.03</v>
      </c>
      <c r="O799" s="15" cm="1">
        <f t="array" ref="O799">N799*0.25+N799</f>
        <v>98.787499999999994</v>
      </c>
      <c r="P799" s="15" cm="1">
        <f t="array" ref="P799">O799*1.1765</f>
        <v>116.22349375</v>
      </c>
      <c r="Q799" s="86" t="s">
        <v>4911</v>
      </c>
      <c r="R799" s="86" t="s">
        <v>268</v>
      </c>
      <c r="S799" s="13"/>
      <c r="T799" s="13"/>
      <c r="U799" s="13"/>
      <c r="V799" s="13"/>
      <c r="W799" s="13"/>
      <c r="X799" s="13"/>
      <c r="Y799" s="16" t="s">
        <v>235</v>
      </c>
      <c r="Z799" s="13" t="s">
        <v>53</v>
      </c>
      <c r="AA799" s="13" t="s">
        <v>54</v>
      </c>
      <c r="AB799" s="13" t="s">
        <v>100</v>
      </c>
      <c r="AC799" s="19">
        <v>0</v>
      </c>
      <c r="AD799" s="19">
        <v>6</v>
      </c>
      <c r="AE799" s="13" t="s">
        <v>56</v>
      </c>
      <c r="AF799" s="13"/>
      <c r="AG799" s="13"/>
      <c r="AH799" s="13"/>
      <c r="AI799" s="13"/>
      <c r="AJ799" s="13"/>
      <c r="AK799" s="13"/>
      <c r="AL799" s="13"/>
      <c r="AM799" s="13"/>
      <c r="AN799" s="13"/>
      <c r="AO799" s="13"/>
      <c r="AP799" s="13"/>
      <c r="AQ799" s="13"/>
      <c r="AR799" s="13"/>
      <c r="AS799" s="13"/>
      <c r="AT799" s="13"/>
      <c r="AU799" s="13"/>
      <c r="AV799" s="13"/>
    </row>
    <row r="800" spans="1:48" x14ac:dyDescent="0.15">
      <c r="A800" s="13" t="b">
        <v>0</v>
      </c>
      <c r="B800" s="16" t="s">
        <v>232</v>
      </c>
      <c r="C800" s="16" t="s">
        <v>233</v>
      </c>
      <c r="D800" s="16"/>
      <c r="E800" s="16" t="s">
        <v>233</v>
      </c>
      <c r="F800" s="16" t="s">
        <v>234</v>
      </c>
      <c r="G800" s="17">
        <v>29632</v>
      </c>
      <c r="H800" s="13" t="s">
        <v>47</v>
      </c>
      <c r="I800" s="17">
        <v>2</v>
      </c>
      <c r="J800" s="13"/>
      <c r="K800" s="105" t="s">
        <v>1408</v>
      </c>
      <c r="L800" s="18" t="s">
        <v>49</v>
      </c>
      <c r="M800" s="14" t="s">
        <v>50</v>
      </c>
      <c r="N800" s="15">
        <v>86.42</v>
      </c>
      <c r="O800" s="15" cm="1">
        <f t="array" ref="O800">N800*0.25+N800</f>
        <v>108.02500000000001</v>
      </c>
      <c r="P800" s="15" cm="1">
        <f t="array" ref="P800">O800*1.1765</f>
        <v>127.09141250000002</v>
      </c>
      <c r="Q800" s="86" t="s">
        <v>4911</v>
      </c>
      <c r="R800" s="86" t="s">
        <v>268</v>
      </c>
      <c r="S800" s="13"/>
      <c r="T800" s="13"/>
      <c r="U800" s="13"/>
      <c r="V800" s="13"/>
      <c r="W800" s="13"/>
      <c r="X800" s="13"/>
      <c r="Y800" s="16" t="s">
        <v>235</v>
      </c>
      <c r="Z800" s="13" t="s">
        <v>53</v>
      </c>
      <c r="AA800" s="13" t="s">
        <v>54</v>
      </c>
      <c r="AB800" s="13" t="s">
        <v>100</v>
      </c>
      <c r="AC800" s="19">
        <v>0</v>
      </c>
      <c r="AD800" s="19">
        <v>18</v>
      </c>
      <c r="AE800" s="13" t="s">
        <v>56</v>
      </c>
      <c r="AF800" s="13"/>
      <c r="AG800" s="13"/>
      <c r="AH800" s="13"/>
      <c r="AI800" s="13"/>
      <c r="AJ800" s="13"/>
      <c r="AK800" s="13"/>
      <c r="AL800" s="13"/>
      <c r="AM800" s="13"/>
      <c r="AN800" s="13"/>
      <c r="AO800" s="13"/>
      <c r="AP800" s="13"/>
      <c r="AQ800" s="13"/>
      <c r="AR800" s="13"/>
      <c r="AS800" s="13"/>
      <c r="AT800" s="13"/>
      <c r="AU800" s="13"/>
      <c r="AV800" s="13"/>
    </row>
    <row r="801" spans="1:48" x14ac:dyDescent="0.15">
      <c r="A801" s="28"/>
      <c r="B801" s="28"/>
      <c r="C801" s="28"/>
      <c r="D801" s="28"/>
      <c r="E801" s="29" t="s">
        <v>1908</v>
      </c>
      <c r="F801" s="28"/>
      <c r="G801" s="28"/>
      <c r="H801" s="28"/>
      <c r="I801" s="28"/>
      <c r="J801" s="28"/>
      <c r="K801" s="30"/>
      <c r="L801" s="30"/>
      <c r="M801" s="30"/>
      <c r="N801" s="52"/>
      <c r="O801" s="52"/>
      <c r="P801" s="52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</row>
    <row r="802" spans="1:48" x14ac:dyDescent="0.15">
      <c r="A802" s="13" t="b">
        <v>0</v>
      </c>
      <c r="B802" s="16" t="s">
        <v>3126</v>
      </c>
      <c r="C802" s="16" t="s">
        <v>3127</v>
      </c>
      <c r="D802" s="16"/>
      <c r="E802" s="16" t="s">
        <v>3127</v>
      </c>
      <c r="F802" s="16" t="s">
        <v>3128</v>
      </c>
      <c r="G802" s="17">
        <v>29879</v>
      </c>
      <c r="H802" s="13" t="s">
        <v>47</v>
      </c>
      <c r="I802" s="17">
        <v>2</v>
      </c>
      <c r="J802" s="13"/>
      <c r="K802" s="18" t="s">
        <v>301</v>
      </c>
      <c r="L802" s="18" t="s">
        <v>49</v>
      </c>
      <c r="M802" s="14" t="s">
        <v>84</v>
      </c>
      <c r="N802" s="15">
        <v>25.41</v>
      </c>
      <c r="O802" s="15" cm="1">
        <f t="array" ref="O802">N802*0.25+N802</f>
        <v>31.762499999999999</v>
      </c>
      <c r="P802" s="15" cm="1">
        <f t="array" ref="P802">O802*1.1765</f>
        <v>37.368581250000005</v>
      </c>
      <c r="Q802" s="86" t="s">
        <v>1849</v>
      </c>
      <c r="R802" s="86" t="s">
        <v>1821</v>
      </c>
      <c r="S802" s="13"/>
      <c r="T802" s="13"/>
      <c r="U802" s="13"/>
      <c r="V802" s="13"/>
      <c r="W802" s="13"/>
      <c r="X802" s="13"/>
      <c r="Y802" s="16" t="s">
        <v>235</v>
      </c>
      <c r="Z802" s="13" t="s">
        <v>53</v>
      </c>
      <c r="AA802" s="13" t="s">
        <v>54</v>
      </c>
      <c r="AB802" s="13" t="s">
        <v>55</v>
      </c>
      <c r="AC802" s="19">
        <v>0</v>
      </c>
      <c r="AD802" s="19">
        <v>16</v>
      </c>
      <c r="AE802" s="13" t="s">
        <v>56</v>
      </c>
      <c r="AF802" s="13"/>
      <c r="AG802" s="13"/>
      <c r="AH802" s="13"/>
      <c r="AI802" s="13"/>
      <c r="AJ802" s="13"/>
      <c r="AK802" s="13"/>
      <c r="AL802" s="13"/>
      <c r="AM802" s="13"/>
      <c r="AN802" s="13"/>
      <c r="AO802" s="13"/>
      <c r="AP802" s="13"/>
      <c r="AQ802" s="13"/>
      <c r="AR802" s="13"/>
      <c r="AS802" s="13"/>
      <c r="AT802" s="13"/>
      <c r="AU802" s="13"/>
      <c r="AV802" s="13"/>
    </row>
    <row r="803" spans="1:48" x14ac:dyDescent="0.15">
      <c r="A803" s="13" t="b">
        <v>0</v>
      </c>
      <c r="B803" s="16" t="s">
        <v>3132</v>
      </c>
      <c r="C803" s="16" t="s">
        <v>3133</v>
      </c>
      <c r="D803" s="16"/>
      <c r="E803" s="16" t="s">
        <v>3133</v>
      </c>
      <c r="F803" s="16" t="s">
        <v>3134</v>
      </c>
      <c r="G803" s="17">
        <v>29878</v>
      </c>
      <c r="H803" s="13" t="s">
        <v>47</v>
      </c>
      <c r="I803" s="17">
        <v>2</v>
      </c>
      <c r="J803" s="13"/>
      <c r="K803" s="18" t="s">
        <v>1707</v>
      </c>
      <c r="L803" s="18" t="s">
        <v>49</v>
      </c>
      <c r="M803" s="14" t="s">
        <v>84</v>
      </c>
      <c r="N803" s="15">
        <v>33.28</v>
      </c>
      <c r="O803" s="15" cm="1">
        <f t="array" ref="O803">N803*0.25+N803</f>
        <v>41.6</v>
      </c>
      <c r="P803" s="15" cm="1">
        <f t="array" ref="P803">O803*1.1765</f>
        <v>48.942400000000006</v>
      </c>
      <c r="Q803" s="86" t="s">
        <v>1849</v>
      </c>
      <c r="R803" s="86" t="s">
        <v>1821</v>
      </c>
      <c r="S803" s="13"/>
      <c r="T803" s="13"/>
      <c r="U803" s="13"/>
      <c r="V803" s="13"/>
      <c r="W803" s="13"/>
      <c r="X803" s="13"/>
      <c r="Y803" s="16" t="s">
        <v>235</v>
      </c>
      <c r="Z803" s="13" t="s">
        <v>53</v>
      </c>
      <c r="AA803" s="13" t="s">
        <v>54</v>
      </c>
      <c r="AB803" s="13" t="s">
        <v>100</v>
      </c>
      <c r="AC803" s="19">
        <v>0</v>
      </c>
      <c r="AD803" s="19">
        <v>2</v>
      </c>
      <c r="AE803" s="13" t="s">
        <v>56</v>
      </c>
      <c r="AF803" s="13"/>
      <c r="AG803" s="13"/>
      <c r="AH803" s="13"/>
      <c r="AI803" s="13"/>
      <c r="AJ803" s="13"/>
      <c r="AK803" s="13"/>
      <c r="AL803" s="13"/>
      <c r="AM803" s="13"/>
      <c r="AN803" s="13"/>
      <c r="AO803" s="13"/>
      <c r="AP803" s="13"/>
      <c r="AQ803" s="13"/>
      <c r="AR803" s="13"/>
      <c r="AS803" s="13"/>
      <c r="AT803" s="13"/>
      <c r="AU803" s="13"/>
      <c r="AV803" s="13"/>
    </row>
    <row r="804" spans="1:48" x14ac:dyDescent="0.15">
      <c r="A804" s="13" t="b">
        <v>0</v>
      </c>
      <c r="B804" s="16" t="s">
        <v>3100</v>
      </c>
      <c r="C804" s="16" t="s">
        <v>3101</v>
      </c>
      <c r="D804" s="16"/>
      <c r="E804" s="16" t="s">
        <v>3101</v>
      </c>
      <c r="F804" s="16" t="s">
        <v>3102</v>
      </c>
      <c r="G804" s="17">
        <v>29885</v>
      </c>
      <c r="H804" s="13" t="s">
        <v>47</v>
      </c>
      <c r="I804" s="17">
        <v>2</v>
      </c>
      <c r="J804" s="13"/>
      <c r="K804" s="18" t="s">
        <v>301</v>
      </c>
      <c r="L804" s="18" t="s">
        <v>49</v>
      </c>
      <c r="M804" s="14" t="s">
        <v>84</v>
      </c>
      <c r="N804" s="15">
        <v>54.36</v>
      </c>
      <c r="O804" s="15" cm="1">
        <f t="array" ref="O804">N804*0.25+N804</f>
        <v>67.95</v>
      </c>
      <c r="P804" s="15" cm="1">
        <f t="array" ref="P804">O804*1.1765</f>
        <v>79.943175000000011</v>
      </c>
      <c r="Q804" s="86" t="s">
        <v>1849</v>
      </c>
      <c r="R804" s="86" t="s">
        <v>1919</v>
      </c>
      <c r="S804" s="13"/>
      <c r="T804" s="13"/>
      <c r="U804" s="13"/>
      <c r="V804" s="13"/>
      <c r="W804" s="13"/>
      <c r="X804" s="13"/>
      <c r="Y804" s="16" t="s">
        <v>235</v>
      </c>
      <c r="Z804" s="13" t="s">
        <v>53</v>
      </c>
      <c r="AA804" s="13" t="s">
        <v>54</v>
      </c>
      <c r="AB804" s="13" t="s">
        <v>100</v>
      </c>
      <c r="AC804" s="19">
        <v>0</v>
      </c>
      <c r="AD804" s="19">
        <v>24</v>
      </c>
      <c r="AE804" s="13" t="s">
        <v>56</v>
      </c>
      <c r="AF804" s="13"/>
      <c r="AG804" s="13"/>
      <c r="AH804" s="13"/>
      <c r="AI804" s="13"/>
      <c r="AJ804" s="13"/>
      <c r="AK804" s="13"/>
      <c r="AL804" s="13"/>
      <c r="AM804" s="13"/>
      <c r="AN804" s="13"/>
      <c r="AO804" s="13"/>
      <c r="AP804" s="13"/>
      <c r="AQ804" s="13"/>
      <c r="AR804" s="13"/>
      <c r="AS804" s="13"/>
      <c r="AT804" s="13"/>
      <c r="AU804" s="13"/>
      <c r="AV804" s="13"/>
    </row>
    <row r="805" spans="1:48" x14ac:dyDescent="0.15">
      <c r="A805" s="13" t="b">
        <v>0</v>
      </c>
      <c r="B805" s="16" t="s">
        <v>3103</v>
      </c>
      <c r="C805" s="16" t="s">
        <v>3104</v>
      </c>
      <c r="D805" s="16"/>
      <c r="E805" s="16" t="s">
        <v>3104</v>
      </c>
      <c r="F805" s="16" t="s">
        <v>3105</v>
      </c>
      <c r="G805" s="17">
        <v>29890</v>
      </c>
      <c r="H805" s="13" t="s">
        <v>47</v>
      </c>
      <c r="I805" s="17">
        <v>2</v>
      </c>
      <c r="J805" s="13"/>
      <c r="K805" s="18" t="s">
        <v>1347</v>
      </c>
      <c r="L805" s="18" t="s">
        <v>49</v>
      </c>
      <c r="M805" s="14" t="s">
        <v>84</v>
      </c>
      <c r="N805" s="15">
        <v>39.19</v>
      </c>
      <c r="O805" s="15" cm="1">
        <f t="array" ref="O805">N805*0.25+N805</f>
        <v>48.987499999999997</v>
      </c>
      <c r="P805" s="15" cm="1">
        <f t="array" ref="P805">O805*1.1765</f>
        <v>57.633793750000002</v>
      </c>
      <c r="Q805" s="86" t="s">
        <v>1849</v>
      </c>
      <c r="R805" s="86" t="s">
        <v>1919</v>
      </c>
      <c r="S805" s="13"/>
      <c r="T805" s="13"/>
      <c r="U805" s="13"/>
      <c r="V805" s="13"/>
      <c r="W805" s="13"/>
      <c r="X805" s="13"/>
      <c r="Y805" s="16" t="s">
        <v>235</v>
      </c>
      <c r="Z805" s="13" t="s">
        <v>53</v>
      </c>
      <c r="AA805" s="13" t="s">
        <v>54</v>
      </c>
      <c r="AB805" s="13" t="s">
        <v>100</v>
      </c>
      <c r="AC805" s="19">
        <v>0</v>
      </c>
      <c r="AD805" s="19">
        <v>26</v>
      </c>
      <c r="AE805" s="13" t="s">
        <v>56</v>
      </c>
      <c r="AF805" s="13"/>
      <c r="AG805" s="13"/>
      <c r="AH805" s="13"/>
      <c r="AI805" s="13"/>
      <c r="AJ805" s="13"/>
      <c r="AK805" s="13"/>
      <c r="AL805" s="13"/>
      <c r="AM805" s="13"/>
      <c r="AN805" s="13"/>
      <c r="AO805" s="13"/>
      <c r="AP805" s="13"/>
      <c r="AQ805" s="13"/>
      <c r="AR805" s="13"/>
      <c r="AS805" s="13"/>
      <c r="AT805" s="13"/>
      <c r="AU805" s="13"/>
      <c r="AV805" s="13"/>
    </row>
    <row r="806" spans="1:48" x14ac:dyDescent="0.15">
      <c r="A806" s="29"/>
      <c r="B806" s="29"/>
      <c r="C806" s="29"/>
      <c r="D806" s="29"/>
      <c r="E806" s="29" t="s">
        <v>1923</v>
      </c>
      <c r="F806" s="29"/>
      <c r="G806" s="29"/>
      <c r="H806" s="29"/>
      <c r="I806" s="29"/>
      <c r="J806" s="29"/>
      <c r="K806" s="33"/>
      <c r="L806" s="33"/>
      <c r="M806" s="33"/>
      <c r="N806" s="55"/>
      <c r="O806" s="55"/>
      <c r="P806" s="55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</row>
    <row r="807" spans="1:48" x14ac:dyDescent="0.15">
      <c r="A807" s="13" t="b">
        <v>0</v>
      </c>
      <c r="B807" s="16" t="s">
        <v>3939</v>
      </c>
      <c r="C807" s="16" t="s">
        <v>3940</v>
      </c>
      <c r="D807" s="16"/>
      <c r="E807" s="16" t="s">
        <v>3940</v>
      </c>
      <c r="F807" s="16" t="s">
        <v>3941</v>
      </c>
      <c r="G807" s="17">
        <v>30109</v>
      </c>
      <c r="H807" s="13" t="s">
        <v>47</v>
      </c>
      <c r="I807" s="17">
        <v>2</v>
      </c>
      <c r="J807" s="13"/>
      <c r="K807" s="14">
        <v>2013</v>
      </c>
      <c r="L807" s="14" t="s">
        <v>49</v>
      </c>
      <c r="M807" s="14" t="s">
        <v>84</v>
      </c>
      <c r="N807" s="15">
        <v>20.97</v>
      </c>
      <c r="O807" s="15" cm="1">
        <f t="array" ref="O807">N807*0.25+N807</f>
        <v>26.212499999999999</v>
      </c>
      <c r="P807" s="15" cm="1">
        <f t="array" ref="P807">O807*1.1765</f>
        <v>30.839006250000001</v>
      </c>
      <c r="Q807" s="86" t="s">
        <v>1849</v>
      </c>
      <c r="R807" s="86" t="s">
        <v>1931</v>
      </c>
      <c r="S807" s="13"/>
      <c r="T807" s="13"/>
      <c r="U807" s="13"/>
      <c r="V807" s="13"/>
      <c r="W807" s="13"/>
      <c r="X807" s="13"/>
      <c r="Y807" s="16" t="s">
        <v>235</v>
      </c>
      <c r="Z807" s="13" t="s">
        <v>53</v>
      </c>
      <c r="AA807" s="13" t="s">
        <v>54</v>
      </c>
      <c r="AB807" s="13" t="s">
        <v>55</v>
      </c>
      <c r="AC807" s="19">
        <v>0</v>
      </c>
      <c r="AD807" s="19">
        <v>19</v>
      </c>
      <c r="AE807" s="13" t="s">
        <v>56</v>
      </c>
      <c r="AF807" s="13"/>
      <c r="AG807" s="13"/>
      <c r="AH807" s="13"/>
      <c r="AI807" s="13"/>
      <c r="AJ807" s="13"/>
      <c r="AK807" s="13"/>
      <c r="AL807" s="13"/>
      <c r="AM807" s="13"/>
      <c r="AN807" s="13"/>
      <c r="AO807" s="13"/>
      <c r="AP807" s="13"/>
      <c r="AQ807" s="13"/>
      <c r="AR807" s="13"/>
      <c r="AS807" s="13"/>
      <c r="AT807" s="13"/>
      <c r="AU807" s="13"/>
      <c r="AV807" s="13"/>
    </row>
    <row r="808" spans="1:48" x14ac:dyDescent="0.15">
      <c r="A808" s="13" t="b">
        <v>0</v>
      </c>
      <c r="B808" s="16" t="s">
        <v>2671</v>
      </c>
      <c r="C808" s="16" t="s">
        <v>2672</v>
      </c>
      <c r="D808" s="16"/>
      <c r="E808" s="16" t="s">
        <v>2672</v>
      </c>
      <c r="F808" s="16" t="s">
        <v>2673</v>
      </c>
      <c r="G808" s="17">
        <v>30108</v>
      </c>
      <c r="H808" s="13" t="s">
        <v>47</v>
      </c>
      <c r="I808" s="17">
        <v>2</v>
      </c>
      <c r="J808" s="13"/>
      <c r="K808" s="105" t="s">
        <v>1408</v>
      </c>
      <c r="L808" s="18" t="s">
        <v>49</v>
      </c>
      <c r="M808" s="14" t="s">
        <v>84</v>
      </c>
      <c r="N808" s="15">
        <v>40.92</v>
      </c>
      <c r="O808" s="15" cm="1">
        <f t="array" ref="O808">N808*0.25+N808</f>
        <v>51.150000000000006</v>
      </c>
      <c r="P808" s="15" cm="1">
        <f t="array" ref="P808">O808*1.1765</f>
        <v>60.177975000000011</v>
      </c>
      <c r="Q808" s="86" t="s">
        <v>1849</v>
      </c>
      <c r="R808" s="86" t="s">
        <v>1843</v>
      </c>
      <c r="S808" s="13"/>
      <c r="T808" s="13"/>
      <c r="U808" s="13"/>
      <c r="V808" s="13"/>
      <c r="W808" s="13"/>
      <c r="X808" s="13"/>
      <c r="Y808" s="16" t="s">
        <v>235</v>
      </c>
      <c r="Z808" s="13" t="s">
        <v>53</v>
      </c>
      <c r="AA808" s="13" t="s">
        <v>54</v>
      </c>
      <c r="AB808" s="13" t="s">
        <v>55</v>
      </c>
      <c r="AC808" s="19">
        <v>0</v>
      </c>
      <c r="AD808" s="19">
        <v>0</v>
      </c>
      <c r="AE808" s="13" t="s">
        <v>56</v>
      </c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  <c r="AQ808" s="13"/>
      <c r="AR808" s="13"/>
      <c r="AS808" s="13"/>
      <c r="AT808" s="13"/>
      <c r="AU808" s="13"/>
      <c r="AV808" s="13"/>
    </row>
    <row r="809" spans="1:48" x14ac:dyDescent="0.15">
      <c r="A809" s="13" t="b">
        <v>0</v>
      </c>
      <c r="B809" s="16" t="s">
        <v>2461</v>
      </c>
      <c r="C809" s="16" t="s">
        <v>2462</v>
      </c>
      <c r="D809" s="16"/>
      <c r="E809" s="16" t="s">
        <v>2462</v>
      </c>
      <c r="F809" s="16" t="s">
        <v>2463</v>
      </c>
      <c r="G809" s="17">
        <v>30110</v>
      </c>
      <c r="H809" s="13" t="s">
        <v>47</v>
      </c>
      <c r="I809" s="17">
        <v>2</v>
      </c>
      <c r="J809" s="13"/>
      <c r="K809" s="18" t="s">
        <v>301</v>
      </c>
      <c r="L809" s="18" t="s">
        <v>49</v>
      </c>
      <c r="M809" s="14" t="s">
        <v>84</v>
      </c>
      <c r="N809" s="15">
        <v>29.7</v>
      </c>
      <c r="O809" s="15" cm="1">
        <f t="array" ref="O809">N809*0.25+N809</f>
        <v>37.125</v>
      </c>
      <c r="P809" s="15" cm="1">
        <f t="array" ref="P809">O809*1.1765</f>
        <v>43.677562500000001</v>
      </c>
      <c r="Q809" s="86" t="s">
        <v>1849</v>
      </c>
      <c r="R809" s="86" t="s">
        <v>1843</v>
      </c>
      <c r="S809" s="13" t="s">
        <v>4773</v>
      </c>
      <c r="T809" s="13"/>
      <c r="U809" s="16" t="s">
        <v>2464</v>
      </c>
      <c r="V809" s="13"/>
      <c r="W809" s="13"/>
      <c r="X809" s="13"/>
      <c r="Y809" s="16" t="s">
        <v>235</v>
      </c>
      <c r="Z809" s="13" t="s">
        <v>53</v>
      </c>
      <c r="AA809" s="13" t="s">
        <v>54</v>
      </c>
      <c r="AB809" s="13" t="s">
        <v>55</v>
      </c>
      <c r="AC809" s="19">
        <v>0</v>
      </c>
      <c r="AD809" s="19">
        <v>25</v>
      </c>
      <c r="AE809" s="13" t="s">
        <v>56</v>
      </c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  <c r="AQ809" s="13"/>
      <c r="AR809" s="13"/>
      <c r="AS809" s="13"/>
      <c r="AT809" s="13"/>
      <c r="AU809" s="13"/>
      <c r="AV809" s="13"/>
    </row>
    <row r="810" spans="1:48" x14ac:dyDescent="0.15">
      <c r="A810" s="13" t="b">
        <v>0</v>
      </c>
      <c r="B810" s="16" t="s">
        <v>2465</v>
      </c>
      <c r="C810" s="16" t="s">
        <v>2466</v>
      </c>
      <c r="D810" s="16"/>
      <c r="E810" s="16" t="s">
        <v>2466</v>
      </c>
      <c r="F810" s="16" t="s">
        <v>2467</v>
      </c>
      <c r="G810" s="17">
        <v>30114</v>
      </c>
      <c r="H810" s="13" t="s">
        <v>47</v>
      </c>
      <c r="I810" s="17">
        <v>2</v>
      </c>
      <c r="J810" s="13"/>
      <c r="K810" s="18" t="s">
        <v>48</v>
      </c>
      <c r="L810" s="18" t="s">
        <v>49</v>
      </c>
      <c r="M810" s="14" t="s">
        <v>84</v>
      </c>
      <c r="N810" s="15">
        <v>29.21</v>
      </c>
      <c r="O810" s="15" cm="1">
        <f t="array" ref="O810">N810*0.25+N810</f>
        <v>36.512500000000003</v>
      </c>
      <c r="P810" s="15" cm="1">
        <f t="array" ref="P810">O810*1.1765</f>
        <v>42.956956250000005</v>
      </c>
      <c r="Q810" s="86" t="s">
        <v>1849</v>
      </c>
      <c r="R810" s="86" t="s">
        <v>1931</v>
      </c>
      <c r="S810" s="13"/>
      <c r="T810" s="13"/>
      <c r="U810" s="13"/>
      <c r="V810" s="13"/>
      <c r="W810" s="13"/>
      <c r="X810" s="13"/>
      <c r="Y810" s="16" t="s">
        <v>235</v>
      </c>
      <c r="Z810" s="13" t="s">
        <v>53</v>
      </c>
      <c r="AA810" s="13" t="s">
        <v>54</v>
      </c>
      <c r="AB810" s="13" t="s">
        <v>55</v>
      </c>
      <c r="AC810" s="19">
        <v>0</v>
      </c>
      <c r="AD810" s="19">
        <v>18</v>
      </c>
      <c r="AE810" s="13" t="s">
        <v>56</v>
      </c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  <c r="AQ810" s="13"/>
      <c r="AR810" s="13"/>
      <c r="AS810" s="13"/>
      <c r="AT810" s="13"/>
      <c r="AU810" s="13"/>
      <c r="AV810" s="13"/>
    </row>
    <row r="811" spans="1:48" x14ac:dyDescent="0.15">
      <c r="A811" s="13" t="b">
        <v>0</v>
      </c>
      <c r="B811" s="16" t="s">
        <v>2468</v>
      </c>
      <c r="C811" s="16" t="s">
        <v>2469</v>
      </c>
      <c r="D811" s="16"/>
      <c r="E811" s="16" t="s">
        <v>2469</v>
      </c>
      <c r="F811" s="16" t="s">
        <v>2470</v>
      </c>
      <c r="G811" s="17">
        <v>30115</v>
      </c>
      <c r="H811" s="13" t="s">
        <v>47</v>
      </c>
      <c r="I811" s="17">
        <v>2</v>
      </c>
      <c r="J811" s="13"/>
      <c r="K811" s="18" t="s">
        <v>48</v>
      </c>
      <c r="L811" s="18" t="s">
        <v>49</v>
      </c>
      <c r="M811" s="14" t="s">
        <v>84</v>
      </c>
      <c r="N811" s="15">
        <v>39.369999999999997</v>
      </c>
      <c r="O811" s="15" cm="1">
        <f t="array" ref="O811">N811*0.25+N811</f>
        <v>49.212499999999999</v>
      </c>
      <c r="P811" s="15" cm="1">
        <f t="array" ref="P811">O811*1.1765</f>
        <v>57.898506250000004</v>
      </c>
      <c r="Q811" s="86" t="s">
        <v>1849</v>
      </c>
      <c r="R811" s="86" t="s">
        <v>1931</v>
      </c>
      <c r="S811" s="13"/>
      <c r="T811" s="13"/>
      <c r="U811" s="13"/>
      <c r="V811" s="13"/>
      <c r="W811" s="13"/>
      <c r="X811" s="13"/>
      <c r="Y811" s="16" t="s">
        <v>235</v>
      </c>
      <c r="Z811" s="13" t="s">
        <v>53</v>
      </c>
      <c r="AA811" s="13" t="s">
        <v>54</v>
      </c>
      <c r="AB811" s="13" t="s">
        <v>55</v>
      </c>
      <c r="AC811" s="19">
        <v>0</v>
      </c>
      <c r="AD811" s="19">
        <v>28</v>
      </c>
      <c r="AE811" s="13" t="s">
        <v>56</v>
      </c>
      <c r="AF811" s="13"/>
      <c r="AG811" s="13"/>
      <c r="AH811" s="13"/>
      <c r="AI811" s="13"/>
      <c r="AJ811" s="13"/>
      <c r="AK811" s="13"/>
      <c r="AL811" s="13"/>
      <c r="AM811" s="13"/>
      <c r="AN811" s="13"/>
      <c r="AO811" s="13"/>
      <c r="AP811" s="13"/>
      <c r="AQ811" s="13"/>
      <c r="AR811" s="13"/>
      <c r="AS811" s="13"/>
      <c r="AT811" s="13"/>
      <c r="AU811" s="13"/>
      <c r="AV811" s="13"/>
    </row>
    <row r="812" spans="1:48" x14ac:dyDescent="0.15">
      <c r="A812" s="13" t="b">
        <v>0</v>
      </c>
      <c r="B812" s="16" t="s">
        <v>2471</v>
      </c>
      <c r="C812" s="16" t="s">
        <v>2472</v>
      </c>
      <c r="D812" s="16"/>
      <c r="E812" s="16" t="s">
        <v>2472</v>
      </c>
      <c r="F812" s="16" t="s">
        <v>2473</v>
      </c>
      <c r="G812" s="17">
        <v>30118</v>
      </c>
      <c r="H812" s="13" t="s">
        <v>47</v>
      </c>
      <c r="I812" s="17">
        <v>2</v>
      </c>
      <c r="J812" s="13"/>
      <c r="K812" s="18" t="s">
        <v>2079</v>
      </c>
      <c r="L812" s="18" t="s">
        <v>49</v>
      </c>
      <c r="M812" s="14" t="s">
        <v>84</v>
      </c>
      <c r="N812" s="15">
        <v>96.56</v>
      </c>
      <c r="O812" s="15" cm="1">
        <f t="array" ref="O812">N812*0.25+N812</f>
        <v>120.7</v>
      </c>
      <c r="P812" s="15" cm="1">
        <f t="array" ref="P812">O812*1.1765</f>
        <v>142.00355000000002</v>
      </c>
      <c r="Q812" s="86" t="s">
        <v>1849</v>
      </c>
      <c r="R812" s="86" t="s">
        <v>1931</v>
      </c>
      <c r="S812" s="13"/>
      <c r="T812" s="13"/>
      <c r="U812" s="13"/>
      <c r="V812" s="13"/>
      <c r="W812" s="13"/>
      <c r="X812" s="13"/>
      <c r="Y812" s="16" t="s">
        <v>235</v>
      </c>
      <c r="Z812" s="13" t="s">
        <v>53</v>
      </c>
      <c r="AA812" s="13" t="s">
        <v>54</v>
      </c>
      <c r="AB812" s="13" t="s">
        <v>55</v>
      </c>
      <c r="AC812" s="19">
        <v>0</v>
      </c>
      <c r="AD812" s="19">
        <v>3</v>
      </c>
      <c r="AE812" s="13" t="s">
        <v>56</v>
      </c>
      <c r="AF812" s="13"/>
      <c r="AG812" s="13"/>
      <c r="AH812" s="13"/>
      <c r="AI812" s="13"/>
      <c r="AJ812" s="13"/>
      <c r="AK812" s="13"/>
      <c r="AL812" s="13"/>
      <c r="AM812" s="13"/>
      <c r="AN812" s="13"/>
      <c r="AO812" s="13"/>
      <c r="AP812" s="13"/>
      <c r="AQ812" s="13"/>
      <c r="AR812" s="13"/>
      <c r="AS812" s="13"/>
      <c r="AT812" s="13"/>
      <c r="AU812" s="13"/>
      <c r="AV812" s="13"/>
    </row>
    <row r="813" spans="1:48" x14ac:dyDescent="0.15">
      <c r="A813" s="29"/>
      <c r="B813" s="29"/>
      <c r="C813" s="29"/>
      <c r="D813" s="29"/>
      <c r="E813" s="29" t="s">
        <v>1944</v>
      </c>
      <c r="F813" s="29"/>
      <c r="G813" s="29"/>
      <c r="H813" s="29"/>
      <c r="I813" s="29"/>
      <c r="J813" s="29"/>
      <c r="K813" s="33"/>
      <c r="L813" s="33"/>
      <c r="M813" s="33"/>
      <c r="N813" s="55"/>
      <c r="O813" s="55"/>
      <c r="P813" s="55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</row>
    <row r="814" spans="1:48" x14ac:dyDescent="0.15">
      <c r="A814" s="13" t="b">
        <v>0</v>
      </c>
      <c r="B814" s="16" t="s">
        <v>3356</v>
      </c>
      <c r="C814" s="16" t="s">
        <v>3357</v>
      </c>
      <c r="D814" s="16"/>
      <c r="E814" s="16" t="s">
        <v>3357</v>
      </c>
      <c r="F814" s="16" t="s">
        <v>3358</v>
      </c>
      <c r="G814" s="17">
        <v>30254</v>
      </c>
      <c r="H814" s="13" t="s">
        <v>47</v>
      </c>
      <c r="I814" s="17">
        <v>2</v>
      </c>
      <c r="J814" s="13"/>
      <c r="K814" s="18" t="s">
        <v>130</v>
      </c>
      <c r="L814" s="18" t="s">
        <v>49</v>
      </c>
      <c r="M814" s="14" t="s">
        <v>84</v>
      </c>
      <c r="N814" s="15">
        <v>37.46</v>
      </c>
      <c r="O814" s="15" cm="1">
        <f t="array" ref="O814">N814*0.25+N814</f>
        <v>46.825000000000003</v>
      </c>
      <c r="P814" s="15" cm="1">
        <f t="array" ref="P814">O814*1.1765</f>
        <v>55.089612500000008</v>
      </c>
      <c r="Q814" s="13" t="s">
        <v>3359</v>
      </c>
      <c r="R814" s="13" t="s">
        <v>268</v>
      </c>
      <c r="S814" s="13"/>
      <c r="T814" s="13"/>
      <c r="U814" s="13"/>
      <c r="V814" s="13"/>
      <c r="W814" s="13"/>
      <c r="X814" s="13"/>
      <c r="Y814" s="16" t="s">
        <v>235</v>
      </c>
      <c r="Z814" s="13" t="s">
        <v>53</v>
      </c>
      <c r="AA814" s="13" t="s">
        <v>54</v>
      </c>
      <c r="AB814" s="13" t="s">
        <v>100</v>
      </c>
      <c r="AC814" s="19">
        <v>0</v>
      </c>
      <c r="AD814" s="19">
        <v>7</v>
      </c>
      <c r="AE814" s="13" t="s">
        <v>56</v>
      </c>
      <c r="AF814" s="13"/>
      <c r="AG814" s="13"/>
      <c r="AH814" s="13"/>
      <c r="AI814" s="13"/>
      <c r="AJ814" s="13"/>
      <c r="AK814" s="13"/>
      <c r="AL814" s="13"/>
      <c r="AM814" s="13"/>
      <c r="AN814" s="13"/>
      <c r="AO814" s="13"/>
      <c r="AP814" s="13"/>
      <c r="AQ814" s="13"/>
      <c r="AR814" s="13"/>
      <c r="AS814" s="13"/>
      <c r="AT814" s="13"/>
      <c r="AU814" s="13"/>
      <c r="AV814" s="13"/>
    </row>
    <row r="815" spans="1:48" x14ac:dyDescent="0.15">
      <c r="A815" s="13" t="b">
        <v>0</v>
      </c>
      <c r="B815" s="16" t="s">
        <v>3360</v>
      </c>
      <c r="C815" s="16" t="s">
        <v>3361</v>
      </c>
      <c r="D815" s="16"/>
      <c r="E815" s="16" t="s">
        <v>3361</v>
      </c>
      <c r="F815" s="16" t="s">
        <v>3362</v>
      </c>
      <c r="G815" s="17">
        <v>30258</v>
      </c>
      <c r="H815" s="13" t="s">
        <v>47</v>
      </c>
      <c r="I815" s="17">
        <v>2</v>
      </c>
      <c r="J815" s="13"/>
      <c r="K815" s="18" t="s">
        <v>48</v>
      </c>
      <c r="L815" s="18" t="s">
        <v>49</v>
      </c>
      <c r="M815" s="14" t="s">
        <v>50</v>
      </c>
      <c r="N815" s="15">
        <v>70.459999999999994</v>
      </c>
      <c r="O815" s="15" cm="1">
        <f t="array" ref="O815">N815*0.25+N815</f>
        <v>88.074999999999989</v>
      </c>
      <c r="P815" s="15" cm="1">
        <f t="array" ref="P815">O815*1.1765</f>
        <v>103.6202375</v>
      </c>
      <c r="Q815" s="13" t="s">
        <v>3359</v>
      </c>
      <c r="R815" s="13" t="s">
        <v>268</v>
      </c>
      <c r="S815" s="13"/>
      <c r="T815" s="13"/>
      <c r="U815" s="13"/>
      <c r="V815" s="13"/>
      <c r="W815" s="13"/>
      <c r="X815" s="13"/>
      <c r="Y815" s="16" t="s">
        <v>235</v>
      </c>
      <c r="Z815" s="13" t="s">
        <v>53</v>
      </c>
      <c r="AA815" s="13" t="s">
        <v>54</v>
      </c>
      <c r="AB815" s="13" t="s">
        <v>100</v>
      </c>
      <c r="AC815" s="19">
        <v>0</v>
      </c>
      <c r="AD815" s="19">
        <v>16</v>
      </c>
      <c r="AE815" s="13" t="s">
        <v>56</v>
      </c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  <c r="AQ815" s="13"/>
      <c r="AR815" s="13"/>
      <c r="AS815" s="13"/>
      <c r="AT815" s="13"/>
      <c r="AU815" s="13"/>
      <c r="AV815" s="13"/>
    </row>
    <row r="816" spans="1:48" ht="18" x14ac:dyDescent="0.2">
      <c r="A816" s="9"/>
      <c r="B816" s="9"/>
      <c r="C816" s="9"/>
      <c r="D816" s="9"/>
      <c r="E816" s="56" t="s">
        <v>1951</v>
      </c>
      <c r="F816" s="9"/>
      <c r="G816" s="9"/>
      <c r="H816" s="9"/>
      <c r="I816" s="9"/>
      <c r="J816" s="9"/>
      <c r="K816" s="11"/>
      <c r="L816" s="11"/>
      <c r="M816" s="11"/>
      <c r="N816" s="12"/>
      <c r="O816" s="12"/>
      <c r="P816" s="12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</row>
    <row r="817" spans="1:48" x14ac:dyDescent="0.15">
      <c r="A817" s="28"/>
      <c r="B817" s="28"/>
      <c r="C817" s="28"/>
      <c r="D817" s="28"/>
      <c r="E817" s="29" t="s">
        <v>1952</v>
      </c>
      <c r="F817" s="28"/>
      <c r="G817" s="28"/>
      <c r="H817" s="28"/>
      <c r="I817" s="28"/>
      <c r="J817" s="28"/>
      <c r="K817" s="30"/>
      <c r="L817" s="30"/>
      <c r="M817" s="30"/>
      <c r="N817" s="31"/>
      <c r="O817" s="31"/>
      <c r="P817" s="31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</row>
    <row r="818" spans="1:48" x14ac:dyDescent="0.15">
      <c r="A818" s="13" t="b">
        <v>0</v>
      </c>
      <c r="B818" s="16" t="s">
        <v>3120</v>
      </c>
      <c r="C818" s="16" t="s">
        <v>3121</v>
      </c>
      <c r="D818" s="16"/>
      <c r="E818" s="16" t="s">
        <v>3121</v>
      </c>
      <c r="F818" s="16" t="s">
        <v>3122</v>
      </c>
      <c r="G818" s="17">
        <v>34861</v>
      </c>
      <c r="H818" s="13"/>
      <c r="I818" s="17">
        <v>2</v>
      </c>
      <c r="J818" s="13"/>
      <c r="K818" s="18" t="s">
        <v>130</v>
      </c>
      <c r="L818" s="18" t="s">
        <v>264</v>
      </c>
      <c r="M818" s="14" t="s">
        <v>84</v>
      </c>
      <c r="N818" s="15">
        <v>75.47</v>
      </c>
      <c r="O818" s="15" cm="1">
        <f t="array" ref="O818">N818*0.25+N818</f>
        <v>94.337500000000006</v>
      </c>
      <c r="P818" s="15" cm="1">
        <f t="array" ref="P818">O818*1.1765</f>
        <v>110.98806875000001</v>
      </c>
      <c r="Q818" s="13" t="s">
        <v>893</v>
      </c>
      <c r="R818" s="13" t="s">
        <v>65</v>
      </c>
      <c r="S818" s="13"/>
      <c r="T818" s="13"/>
      <c r="U818" s="13"/>
      <c r="V818" s="13"/>
      <c r="W818" s="13"/>
      <c r="X818" s="13"/>
      <c r="Y818" s="16" t="s">
        <v>67</v>
      </c>
      <c r="Z818" s="13"/>
      <c r="AA818" s="13"/>
      <c r="AB818" s="13" t="s">
        <v>55</v>
      </c>
      <c r="AC818" s="19">
        <v>0</v>
      </c>
      <c r="AD818" s="19">
        <v>24</v>
      </c>
      <c r="AE818" s="13" t="s">
        <v>56</v>
      </c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  <c r="AQ818" s="13"/>
      <c r="AR818" s="13"/>
      <c r="AS818" s="13"/>
      <c r="AT818" s="13"/>
      <c r="AU818" s="13"/>
      <c r="AV818" s="13"/>
    </row>
    <row r="819" spans="1:48" x14ac:dyDescent="0.15">
      <c r="A819" s="13" t="b">
        <v>0</v>
      </c>
      <c r="B819" s="16" t="s">
        <v>1776</v>
      </c>
      <c r="C819" s="16" t="s">
        <v>1777</v>
      </c>
      <c r="D819" s="16"/>
      <c r="E819" s="16" t="s">
        <v>1777</v>
      </c>
      <c r="F819" s="16" t="s">
        <v>1778</v>
      </c>
      <c r="G819" s="17">
        <v>26820</v>
      </c>
      <c r="H819" s="13" t="s">
        <v>47</v>
      </c>
      <c r="I819" s="17">
        <v>2</v>
      </c>
      <c r="J819" s="13"/>
      <c r="K819" s="18" t="s">
        <v>48</v>
      </c>
      <c r="L819" s="18" t="s">
        <v>49</v>
      </c>
      <c r="M819" s="14" t="s">
        <v>84</v>
      </c>
      <c r="N819" s="15">
        <v>70.34</v>
      </c>
      <c r="O819" s="15" cm="1">
        <f t="array" ref="O819">N819*0.25+N819</f>
        <v>87.925000000000011</v>
      </c>
      <c r="P819" s="15">
        <v>103.477</v>
      </c>
      <c r="Q819" s="86" t="s">
        <v>4912</v>
      </c>
      <c r="R819" s="86" t="s">
        <v>65</v>
      </c>
      <c r="S819" s="53"/>
      <c r="T819" s="13"/>
      <c r="U819" s="13"/>
      <c r="V819" s="13"/>
      <c r="W819" s="13"/>
      <c r="X819" s="13"/>
      <c r="Y819" s="16" t="s">
        <v>67</v>
      </c>
      <c r="Z819" s="13"/>
      <c r="AA819" s="13"/>
      <c r="AB819" s="13"/>
      <c r="AC819" s="19">
        <v>0</v>
      </c>
      <c r="AD819" s="19">
        <v>40</v>
      </c>
      <c r="AE819" s="13" t="s">
        <v>56</v>
      </c>
      <c r="AF819" s="13"/>
      <c r="AG819" s="13"/>
      <c r="AH819" s="13"/>
      <c r="AI819" s="13"/>
      <c r="AJ819" s="13"/>
      <c r="AK819" s="13"/>
      <c r="AL819" s="13"/>
      <c r="AM819" s="13"/>
      <c r="AN819" s="13"/>
      <c r="AO819" s="13"/>
      <c r="AP819" s="13"/>
      <c r="AQ819" s="13"/>
      <c r="AR819" s="13"/>
      <c r="AS819" s="13"/>
      <c r="AT819" s="13"/>
      <c r="AU819" s="13"/>
      <c r="AV819" s="13"/>
    </row>
    <row r="820" spans="1:48" x14ac:dyDescent="0.15">
      <c r="A820" s="13" t="b">
        <v>0</v>
      </c>
      <c r="B820" s="16" t="s">
        <v>1953</v>
      </c>
      <c r="C820" s="16" t="s">
        <v>1954</v>
      </c>
      <c r="D820" s="16"/>
      <c r="E820" s="16" t="s">
        <v>1954</v>
      </c>
      <c r="F820" s="16" t="s">
        <v>1955</v>
      </c>
      <c r="G820" s="17">
        <v>26821</v>
      </c>
      <c r="H820" s="13" t="s">
        <v>47</v>
      </c>
      <c r="I820" s="17">
        <v>2</v>
      </c>
      <c r="J820" s="13"/>
      <c r="K820" s="18" t="s">
        <v>130</v>
      </c>
      <c r="L820" s="18" t="s">
        <v>49</v>
      </c>
      <c r="M820" s="14" t="s">
        <v>84</v>
      </c>
      <c r="N820" s="15">
        <v>69.260000000000005</v>
      </c>
      <c r="O820" s="15" cm="1">
        <f t="array" ref="O820">N820*0.25+N820</f>
        <v>86.575000000000003</v>
      </c>
      <c r="P820" s="15" cm="1">
        <f t="array" ref="P820">O820*1.1765</f>
        <v>101.85548750000001</v>
      </c>
      <c r="Q820" s="86" t="s">
        <v>4912</v>
      </c>
      <c r="R820" s="86" t="s">
        <v>65</v>
      </c>
      <c r="S820" s="13"/>
      <c r="T820" s="13"/>
      <c r="U820" s="13"/>
      <c r="V820" s="13"/>
      <c r="W820" s="13"/>
      <c r="X820" s="13"/>
      <c r="Y820" s="16" t="s">
        <v>67</v>
      </c>
      <c r="Z820" s="13"/>
      <c r="AA820" s="13"/>
      <c r="AB820" s="13"/>
      <c r="AC820" s="19">
        <v>0</v>
      </c>
      <c r="AD820" s="19">
        <v>24</v>
      </c>
      <c r="AE820" s="13" t="s">
        <v>56</v>
      </c>
      <c r="AF820" s="13"/>
      <c r="AG820" s="13"/>
      <c r="AH820" s="13"/>
      <c r="AI820" s="13"/>
      <c r="AJ820" s="13"/>
      <c r="AK820" s="13"/>
      <c r="AL820" s="13"/>
      <c r="AM820" s="13"/>
      <c r="AN820" s="13"/>
      <c r="AO820" s="13"/>
      <c r="AP820" s="13"/>
      <c r="AQ820" s="13"/>
      <c r="AR820" s="13"/>
      <c r="AS820" s="13"/>
      <c r="AT820" s="13"/>
      <c r="AU820" s="13"/>
      <c r="AV820" s="13"/>
    </row>
    <row r="821" spans="1:48" x14ac:dyDescent="0.15">
      <c r="A821" s="13" t="b">
        <v>0</v>
      </c>
      <c r="B821" s="16" t="s">
        <v>1956</v>
      </c>
      <c r="C821" s="16" t="s">
        <v>1957</v>
      </c>
      <c r="D821" s="16"/>
      <c r="E821" s="16" t="s">
        <v>1957</v>
      </c>
      <c r="F821" s="16" t="s">
        <v>1958</v>
      </c>
      <c r="G821" s="17">
        <v>26824</v>
      </c>
      <c r="H821" s="13" t="s">
        <v>47</v>
      </c>
      <c r="I821" s="17">
        <v>2</v>
      </c>
      <c r="J821" s="13"/>
      <c r="K821" s="18" t="s">
        <v>1408</v>
      </c>
      <c r="L821" s="18" t="s">
        <v>49</v>
      </c>
      <c r="M821" s="14" t="s">
        <v>84</v>
      </c>
      <c r="N821" s="15">
        <v>50.94</v>
      </c>
      <c r="O821" s="15" cm="1">
        <f t="array" ref="O821">N821*0.25+N821</f>
        <v>63.674999999999997</v>
      </c>
      <c r="P821" s="15" cm="1">
        <f t="array" ref="P821">O821*1.1765</f>
        <v>74.913637500000007</v>
      </c>
      <c r="Q821" s="86" t="s">
        <v>4913</v>
      </c>
      <c r="R821" s="86" t="s">
        <v>72</v>
      </c>
      <c r="S821" s="13"/>
      <c r="T821" s="13"/>
      <c r="U821" s="13"/>
      <c r="V821" s="13"/>
      <c r="W821" s="13"/>
      <c r="X821" s="13"/>
      <c r="Y821" s="16" t="s">
        <v>67</v>
      </c>
      <c r="Z821" s="13"/>
      <c r="AA821" s="13"/>
      <c r="AB821" s="13"/>
      <c r="AC821" s="19">
        <v>0</v>
      </c>
      <c r="AD821" s="19">
        <v>6</v>
      </c>
      <c r="AE821" s="13" t="s">
        <v>56</v>
      </c>
      <c r="AF821" s="13"/>
      <c r="AG821" s="13"/>
      <c r="AH821" s="13"/>
      <c r="AI821" s="13"/>
      <c r="AJ821" s="13"/>
      <c r="AK821" s="13"/>
      <c r="AL821" s="13"/>
      <c r="AM821" s="13"/>
      <c r="AN821" s="13"/>
      <c r="AO821" s="13"/>
      <c r="AP821" s="13"/>
      <c r="AQ821" s="13"/>
      <c r="AR821" s="13"/>
      <c r="AS821" s="13"/>
      <c r="AT821" s="13"/>
      <c r="AU821" s="13"/>
      <c r="AV821" s="13"/>
    </row>
    <row r="822" spans="1:48" x14ac:dyDescent="0.15">
      <c r="A822" s="13" t="b">
        <v>0</v>
      </c>
      <c r="B822" s="16" t="s">
        <v>1959</v>
      </c>
      <c r="C822" s="16" t="s">
        <v>1960</v>
      </c>
      <c r="D822" s="16"/>
      <c r="E822" s="16" t="s">
        <v>1961</v>
      </c>
      <c r="F822" s="16" t="s">
        <v>1962</v>
      </c>
      <c r="G822" s="17">
        <v>34869</v>
      </c>
      <c r="H822" s="13"/>
      <c r="I822" s="17">
        <v>2</v>
      </c>
      <c r="J822" s="13"/>
      <c r="K822" s="105" t="s">
        <v>130</v>
      </c>
      <c r="L822" s="18" t="s">
        <v>49</v>
      </c>
      <c r="M822" s="14" t="s">
        <v>84</v>
      </c>
      <c r="N822" s="15">
        <v>54.4</v>
      </c>
      <c r="O822" s="15" cm="1">
        <f t="array" ref="O822">N822*0.25+N822</f>
        <v>68</v>
      </c>
      <c r="P822" s="15" cm="1">
        <f t="array" ref="P822">O822*1.1765</f>
        <v>80.00200000000001</v>
      </c>
      <c r="Q822" s="86" t="s">
        <v>4913</v>
      </c>
      <c r="R822" s="86" t="s">
        <v>72</v>
      </c>
      <c r="S822" s="13"/>
      <c r="T822" s="13"/>
      <c r="U822" s="13"/>
      <c r="V822" s="13"/>
      <c r="W822" s="13"/>
      <c r="X822" s="13"/>
      <c r="Y822" s="16" t="s">
        <v>67</v>
      </c>
      <c r="Z822" s="13"/>
      <c r="AA822" s="13"/>
      <c r="AB822" s="13" t="s">
        <v>100</v>
      </c>
      <c r="AC822" s="19">
        <v>0</v>
      </c>
      <c r="AD822" s="19">
        <v>44</v>
      </c>
      <c r="AE822" s="13" t="s">
        <v>56</v>
      </c>
      <c r="AF822" s="13"/>
      <c r="AG822" s="13"/>
      <c r="AH822" s="13"/>
      <c r="AI822" s="13"/>
      <c r="AJ822" s="13"/>
      <c r="AK822" s="13"/>
      <c r="AL822" s="13"/>
      <c r="AM822" s="13"/>
      <c r="AN822" s="13"/>
      <c r="AO822" s="13"/>
      <c r="AP822" s="13"/>
      <c r="AQ822" s="13"/>
      <c r="AR822" s="13"/>
      <c r="AS822" s="13"/>
      <c r="AT822" s="13"/>
      <c r="AU822" s="13"/>
      <c r="AV822" s="13"/>
    </row>
    <row r="823" spans="1:48" x14ac:dyDescent="0.15">
      <c r="A823" s="13" t="b">
        <v>0</v>
      </c>
      <c r="B823" s="16" t="s">
        <v>1963</v>
      </c>
      <c r="C823" s="16" t="s">
        <v>1964</v>
      </c>
      <c r="D823" s="16"/>
      <c r="E823" s="16" t="s">
        <v>1964</v>
      </c>
      <c r="F823" s="16" t="s">
        <v>1965</v>
      </c>
      <c r="G823" s="17">
        <v>26830</v>
      </c>
      <c r="H823" s="13" t="s">
        <v>47</v>
      </c>
      <c r="I823" s="17">
        <v>2</v>
      </c>
      <c r="J823" s="13"/>
      <c r="K823" s="18" t="s">
        <v>1408</v>
      </c>
      <c r="L823" s="18" t="s">
        <v>49</v>
      </c>
      <c r="M823" s="14" t="s">
        <v>84</v>
      </c>
      <c r="N823" s="15">
        <v>79.72</v>
      </c>
      <c r="O823" s="15" cm="1">
        <f t="array" ref="O823">N823*0.25+N823</f>
        <v>99.65</v>
      </c>
      <c r="P823" s="15" cm="1">
        <f t="array" ref="P823">O823*1.1765</f>
        <v>117.23822500000001</v>
      </c>
      <c r="Q823" s="86" t="s">
        <v>893</v>
      </c>
      <c r="R823" s="86" t="s">
        <v>72</v>
      </c>
      <c r="S823" s="13"/>
      <c r="T823" s="13"/>
      <c r="U823" s="13"/>
      <c r="V823" s="13"/>
      <c r="W823" s="13"/>
      <c r="X823" s="13"/>
      <c r="Y823" s="16" t="s">
        <v>67</v>
      </c>
      <c r="Z823" s="13"/>
      <c r="AA823" s="13"/>
      <c r="AB823" s="13"/>
      <c r="AC823" s="19">
        <v>0</v>
      </c>
      <c r="AD823" s="19">
        <v>10</v>
      </c>
      <c r="AE823" s="13" t="s">
        <v>56</v>
      </c>
      <c r="AF823" s="13"/>
      <c r="AG823" s="13"/>
      <c r="AH823" s="13"/>
      <c r="AI823" s="13"/>
      <c r="AJ823" s="13"/>
      <c r="AK823" s="13"/>
      <c r="AL823" s="13"/>
      <c r="AM823" s="13"/>
      <c r="AN823" s="13"/>
      <c r="AO823" s="13"/>
      <c r="AP823" s="13"/>
      <c r="AQ823" s="13"/>
      <c r="AR823" s="13"/>
      <c r="AS823" s="13"/>
      <c r="AT823" s="13"/>
      <c r="AU823" s="13"/>
      <c r="AV823" s="13"/>
    </row>
    <row r="824" spans="1:48" x14ac:dyDescent="0.15">
      <c r="A824" s="13" t="b">
        <v>0</v>
      </c>
      <c r="B824" s="16" t="s">
        <v>1966</v>
      </c>
      <c r="C824" s="16" t="s">
        <v>1967</v>
      </c>
      <c r="D824" s="16"/>
      <c r="E824" s="16" t="s">
        <v>1967</v>
      </c>
      <c r="F824" s="16" t="s">
        <v>1968</v>
      </c>
      <c r="G824" s="17">
        <v>26835</v>
      </c>
      <c r="H824" s="13" t="s">
        <v>47</v>
      </c>
      <c r="I824" s="17">
        <v>2</v>
      </c>
      <c r="J824" s="13"/>
      <c r="K824" s="18" t="s">
        <v>1347</v>
      </c>
      <c r="L824" s="18" t="s">
        <v>49</v>
      </c>
      <c r="M824" s="14" t="s">
        <v>84</v>
      </c>
      <c r="N824" s="15">
        <v>51</v>
      </c>
      <c r="O824" s="15" cm="1">
        <f t="array" ref="O824">N824*0.25+N824</f>
        <v>63.75</v>
      </c>
      <c r="P824" s="15" cm="1">
        <f t="array" ref="P824">O824*1.1765</f>
        <v>75.001875000000013</v>
      </c>
      <c r="Q824" s="86" t="s">
        <v>4913</v>
      </c>
      <c r="R824" s="86" t="s">
        <v>65</v>
      </c>
      <c r="S824" s="13" t="s">
        <v>4778</v>
      </c>
      <c r="T824" s="13"/>
      <c r="U824" s="13"/>
      <c r="V824" s="13"/>
      <c r="W824" s="13"/>
      <c r="X824" s="13"/>
      <c r="Y824" s="16" t="s">
        <v>67</v>
      </c>
      <c r="Z824" s="13"/>
      <c r="AA824" s="13"/>
      <c r="AB824" s="13" t="s">
        <v>55</v>
      </c>
      <c r="AC824" s="19">
        <v>0</v>
      </c>
      <c r="AD824" s="19">
        <v>74</v>
      </c>
      <c r="AE824" s="13" t="s">
        <v>56</v>
      </c>
      <c r="AF824" s="13"/>
      <c r="AG824" s="13"/>
      <c r="AH824" s="13"/>
      <c r="AI824" s="13"/>
      <c r="AJ824" s="13"/>
      <c r="AK824" s="13"/>
      <c r="AL824" s="13"/>
      <c r="AM824" s="13"/>
      <c r="AN824" s="13"/>
      <c r="AO824" s="13"/>
      <c r="AP824" s="13"/>
      <c r="AQ824" s="13"/>
      <c r="AR824" s="13"/>
      <c r="AS824" s="13"/>
      <c r="AT824" s="13"/>
      <c r="AU824" s="13"/>
      <c r="AV824" s="13"/>
    </row>
    <row r="825" spans="1:48" x14ac:dyDescent="0.15">
      <c r="A825" s="13" t="b">
        <v>0</v>
      </c>
      <c r="B825" s="16" t="s">
        <v>1969</v>
      </c>
      <c r="C825" s="16" t="s">
        <v>1970</v>
      </c>
      <c r="D825" s="16"/>
      <c r="E825" s="16" t="s">
        <v>1970</v>
      </c>
      <c r="F825" s="16" t="s">
        <v>359</v>
      </c>
      <c r="G825" s="17">
        <v>34862</v>
      </c>
      <c r="H825" s="13"/>
      <c r="I825" s="17">
        <v>2</v>
      </c>
      <c r="J825" s="13"/>
      <c r="K825" s="18" t="s">
        <v>130</v>
      </c>
      <c r="L825" s="18" t="s">
        <v>264</v>
      </c>
      <c r="M825" s="14" t="s">
        <v>84</v>
      </c>
      <c r="N825" s="15">
        <v>85.74</v>
      </c>
      <c r="O825" s="15" cm="1">
        <f t="array" ref="O825">N825*0.25+N825</f>
        <v>107.175</v>
      </c>
      <c r="P825" s="15" cm="1">
        <f t="array" ref="P825">O825*1.1765</f>
        <v>126.09138750000001</v>
      </c>
      <c r="Q825" s="13" t="s">
        <v>647</v>
      </c>
      <c r="R825" s="86" t="s">
        <v>65</v>
      </c>
      <c r="S825" s="13"/>
      <c r="T825" s="13"/>
      <c r="U825" s="13"/>
      <c r="V825" s="13"/>
      <c r="W825" s="13"/>
      <c r="X825" s="13"/>
      <c r="Y825" s="16" t="s">
        <v>67</v>
      </c>
      <c r="Z825" s="13"/>
      <c r="AA825" s="13"/>
      <c r="AB825" s="13" t="s">
        <v>55</v>
      </c>
      <c r="AC825" s="19">
        <v>0</v>
      </c>
      <c r="AD825" s="19">
        <v>12</v>
      </c>
      <c r="AE825" s="13" t="s">
        <v>56</v>
      </c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  <c r="AS825" s="13"/>
      <c r="AT825" s="13"/>
      <c r="AU825" s="13"/>
      <c r="AV825" s="13"/>
    </row>
    <row r="826" spans="1:48" x14ac:dyDescent="0.15">
      <c r="A826" s="13" t="b">
        <v>0</v>
      </c>
      <c r="B826" s="16" t="s">
        <v>1971</v>
      </c>
      <c r="C826" s="16" t="s">
        <v>1972</v>
      </c>
      <c r="D826" s="16"/>
      <c r="E826" s="16" t="s">
        <v>1972</v>
      </c>
      <c r="F826" s="16" t="s">
        <v>1973</v>
      </c>
      <c r="G826" s="17">
        <v>26823</v>
      </c>
      <c r="H826" s="13" t="s">
        <v>47</v>
      </c>
      <c r="I826" s="17">
        <v>2</v>
      </c>
      <c r="J826" s="13"/>
      <c r="K826" s="18" t="s">
        <v>301</v>
      </c>
      <c r="L826" s="18" t="s">
        <v>49</v>
      </c>
      <c r="M826" s="14" t="s">
        <v>84</v>
      </c>
      <c r="N826" s="15">
        <v>47.64</v>
      </c>
      <c r="O826" s="15" cm="1">
        <f t="array" ref="O826">N826*0.25+N826</f>
        <v>59.55</v>
      </c>
      <c r="P826" s="15" cm="1">
        <f t="array" ref="P826">O826*1.1765</f>
        <v>70.060575</v>
      </c>
      <c r="Q826" s="86" t="s">
        <v>4913</v>
      </c>
      <c r="R826" s="13" t="s">
        <v>52</v>
      </c>
      <c r="S826" s="13"/>
      <c r="T826" s="13"/>
      <c r="U826" s="13"/>
      <c r="V826" s="13"/>
      <c r="W826" s="13"/>
      <c r="X826" s="13"/>
      <c r="Y826" s="16" t="s">
        <v>67</v>
      </c>
      <c r="Z826" s="13"/>
      <c r="AA826" s="13"/>
      <c r="AB826" s="13"/>
      <c r="AC826" s="19">
        <v>0</v>
      </c>
      <c r="AD826" s="19">
        <v>5</v>
      </c>
      <c r="AE826" s="13" t="s">
        <v>56</v>
      </c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  <c r="AS826" s="13"/>
      <c r="AT826" s="13"/>
      <c r="AU826" s="13"/>
      <c r="AV826" s="13"/>
    </row>
    <row r="827" spans="1:48" x14ac:dyDescent="0.15">
      <c r="A827" s="13" t="b">
        <v>0</v>
      </c>
      <c r="B827" s="16" t="s">
        <v>1974</v>
      </c>
      <c r="C827" s="16" t="s">
        <v>1975</v>
      </c>
      <c r="D827" s="16"/>
      <c r="E827" s="16" t="s">
        <v>1975</v>
      </c>
      <c r="F827" s="16" t="s">
        <v>1976</v>
      </c>
      <c r="G827" s="17">
        <v>26839</v>
      </c>
      <c r="H827" s="13" t="s">
        <v>47</v>
      </c>
      <c r="I827" s="17">
        <v>2</v>
      </c>
      <c r="J827" s="13"/>
      <c r="K827" s="18" t="s">
        <v>130</v>
      </c>
      <c r="L827" s="18" t="s">
        <v>49</v>
      </c>
      <c r="M827" s="14" t="s">
        <v>84</v>
      </c>
      <c r="N827" s="15">
        <v>72.19</v>
      </c>
      <c r="O827" s="15" cm="1">
        <f t="array" ref="O827">N827*0.25+N827</f>
        <v>90.237499999999997</v>
      </c>
      <c r="P827" s="15" cm="1">
        <f t="array" ref="P827">O827*1.1765</f>
        <v>106.16441875000001</v>
      </c>
      <c r="Q827" s="86" t="s">
        <v>647</v>
      </c>
      <c r="R827" s="86" t="s">
        <v>65</v>
      </c>
      <c r="S827" s="13"/>
      <c r="T827" s="13"/>
      <c r="U827" s="13"/>
      <c r="V827" s="13"/>
      <c r="W827" s="13"/>
      <c r="X827" s="13"/>
      <c r="Y827" s="16" t="s">
        <v>67</v>
      </c>
      <c r="Z827" s="13"/>
      <c r="AA827" s="13"/>
      <c r="AB827" s="13"/>
      <c r="AC827" s="19">
        <v>0</v>
      </c>
      <c r="AD827" s="19">
        <v>67</v>
      </c>
      <c r="AE827" s="13" t="s">
        <v>56</v>
      </c>
      <c r="AF827" s="13"/>
      <c r="AG827" s="13"/>
      <c r="AH827" s="13"/>
      <c r="AI827" s="13"/>
      <c r="AJ827" s="13"/>
      <c r="AK827" s="13"/>
      <c r="AL827" s="13"/>
      <c r="AM827" s="13"/>
      <c r="AN827" s="13"/>
      <c r="AO827" s="13"/>
      <c r="AP827" s="13"/>
      <c r="AQ827" s="13"/>
      <c r="AR827" s="13"/>
      <c r="AS827" s="13"/>
      <c r="AT827" s="13"/>
      <c r="AU827" s="13"/>
      <c r="AV827" s="13"/>
    </row>
    <row r="828" spans="1:48" x14ac:dyDescent="0.15">
      <c r="A828" s="13" t="b">
        <v>0</v>
      </c>
      <c r="B828" s="16" t="s">
        <v>1980</v>
      </c>
      <c r="C828" s="16" t="s">
        <v>1981</v>
      </c>
      <c r="D828" s="16"/>
      <c r="E828" s="16" t="s">
        <v>1981</v>
      </c>
      <c r="F828" s="16" t="s">
        <v>1982</v>
      </c>
      <c r="G828" s="17">
        <v>26840</v>
      </c>
      <c r="H828" s="13" t="s">
        <v>47</v>
      </c>
      <c r="I828" s="17">
        <v>2</v>
      </c>
      <c r="J828" s="13"/>
      <c r="K828" s="18" t="s">
        <v>48</v>
      </c>
      <c r="L828" s="18" t="s">
        <v>49</v>
      </c>
      <c r="M828" s="14" t="s">
        <v>84</v>
      </c>
      <c r="N828" s="15">
        <v>63</v>
      </c>
      <c r="O828" s="15" cm="1">
        <f t="array" ref="O828">N828*0.25+N828</f>
        <v>78.75</v>
      </c>
      <c r="P828" s="15" cm="1">
        <f t="array" ref="P828">O828*1.1765</f>
        <v>92.649375000000006</v>
      </c>
      <c r="Q828" s="86" t="s">
        <v>4914</v>
      </c>
      <c r="R828" s="86" t="s">
        <v>65</v>
      </c>
      <c r="S828" s="13"/>
      <c r="T828" s="13"/>
      <c r="U828" s="13"/>
      <c r="V828" s="13"/>
      <c r="W828" s="13"/>
      <c r="X828" s="13"/>
      <c r="Y828" s="16" t="s">
        <v>67</v>
      </c>
      <c r="Z828" s="13"/>
      <c r="AA828" s="13"/>
      <c r="AB828" s="13"/>
      <c r="AC828" s="19">
        <v>0</v>
      </c>
      <c r="AD828" s="19">
        <v>8</v>
      </c>
      <c r="AE828" s="13" t="s">
        <v>56</v>
      </c>
      <c r="AF828" s="13"/>
      <c r="AG828" s="13"/>
      <c r="AH828" s="13"/>
      <c r="AI828" s="13"/>
      <c r="AJ828" s="13"/>
      <c r="AK828" s="13"/>
      <c r="AL828" s="13"/>
      <c r="AM828" s="13"/>
      <c r="AN828" s="13"/>
      <c r="AO828" s="13"/>
      <c r="AP828" s="13"/>
      <c r="AQ828" s="13"/>
      <c r="AR828" s="13"/>
      <c r="AS828" s="13"/>
      <c r="AT828" s="13"/>
      <c r="AU828" s="13"/>
      <c r="AV828" s="13"/>
    </row>
    <row r="829" spans="1:48" x14ac:dyDescent="0.15">
      <c r="A829" s="13" t="b">
        <v>0</v>
      </c>
      <c r="B829" s="16" t="s">
        <v>1983</v>
      </c>
      <c r="C829" s="16" t="s">
        <v>1984</v>
      </c>
      <c r="D829" s="16"/>
      <c r="E829" s="16" t="s">
        <v>1984</v>
      </c>
      <c r="F829" s="16" t="s">
        <v>1985</v>
      </c>
      <c r="G829" s="17">
        <v>26841</v>
      </c>
      <c r="H829" s="13" t="s">
        <v>47</v>
      </c>
      <c r="I829" s="17">
        <v>2</v>
      </c>
      <c r="J829" s="13"/>
      <c r="K829" s="18" t="s">
        <v>130</v>
      </c>
      <c r="L829" s="18" t="s">
        <v>49</v>
      </c>
      <c r="M829" s="14" t="s">
        <v>84</v>
      </c>
      <c r="N829" s="15">
        <v>67.22</v>
      </c>
      <c r="O829" s="15" cm="1">
        <f t="array" ref="O829">N829*0.25+N829</f>
        <v>84.025000000000006</v>
      </c>
      <c r="P829" s="15" cm="1">
        <f t="array" ref="P829">O829*1.1765</f>
        <v>98.855412500000014</v>
      </c>
      <c r="Q829" s="86" t="s">
        <v>4914</v>
      </c>
      <c r="R829" s="86" t="s">
        <v>65</v>
      </c>
      <c r="S829" s="13"/>
      <c r="T829" s="13"/>
      <c r="U829" s="13"/>
      <c r="V829" s="13"/>
      <c r="W829" s="13"/>
      <c r="X829" s="13"/>
      <c r="Y829" s="16" t="s">
        <v>67</v>
      </c>
      <c r="Z829" s="13"/>
      <c r="AA829" s="13"/>
      <c r="AB829" s="13"/>
      <c r="AC829" s="19">
        <v>0</v>
      </c>
      <c r="AD829" s="19">
        <v>22</v>
      </c>
      <c r="AE829" s="13" t="s">
        <v>56</v>
      </c>
      <c r="AF829" s="13"/>
      <c r="AG829" s="13"/>
      <c r="AH829" s="13"/>
      <c r="AI829" s="13"/>
      <c r="AJ829" s="13"/>
      <c r="AK829" s="13"/>
      <c r="AL829" s="13"/>
      <c r="AM829" s="13"/>
      <c r="AN829" s="13"/>
      <c r="AO829" s="13"/>
      <c r="AP829" s="13"/>
      <c r="AQ829" s="13"/>
      <c r="AR829" s="13"/>
      <c r="AS829" s="13"/>
      <c r="AT829" s="13"/>
      <c r="AU829" s="13"/>
      <c r="AV829" s="13"/>
    </row>
    <row r="830" spans="1:48" x14ac:dyDescent="0.15">
      <c r="A830" s="13" t="b">
        <v>0</v>
      </c>
      <c r="B830" s="16" t="s">
        <v>1986</v>
      </c>
      <c r="C830" s="16" t="s">
        <v>1987</v>
      </c>
      <c r="D830" s="16"/>
      <c r="E830" s="16" t="s">
        <v>1987</v>
      </c>
      <c r="F830" s="16" t="s">
        <v>1988</v>
      </c>
      <c r="G830" s="17">
        <v>26844</v>
      </c>
      <c r="H830" s="13" t="s">
        <v>47</v>
      </c>
      <c r="I830" s="17">
        <v>2</v>
      </c>
      <c r="J830" s="13"/>
      <c r="K830" s="14">
        <v>2020</v>
      </c>
      <c r="L830" s="18" t="s">
        <v>49</v>
      </c>
      <c r="M830" s="14" t="s">
        <v>84</v>
      </c>
      <c r="N830" s="15">
        <v>73.27</v>
      </c>
      <c r="O830" s="15" cm="1">
        <f t="array" ref="O830">N830*0.25+N830</f>
        <v>91.587499999999991</v>
      </c>
      <c r="P830" s="15" cm="1">
        <f t="array" ref="P830">O830*1.1765</f>
        <v>107.75269375000001</v>
      </c>
      <c r="Q830" s="86" t="s">
        <v>4915</v>
      </c>
      <c r="R830" s="86" t="s">
        <v>65</v>
      </c>
      <c r="S830" s="13"/>
      <c r="T830" s="13"/>
      <c r="U830" s="13"/>
      <c r="V830" s="13"/>
      <c r="W830" s="13"/>
      <c r="X830" s="13"/>
      <c r="Y830" s="16" t="s">
        <v>67</v>
      </c>
      <c r="Z830" s="13"/>
      <c r="AA830" s="13"/>
      <c r="AB830" s="13"/>
      <c r="AC830" s="19">
        <v>0</v>
      </c>
      <c r="AD830" s="19">
        <v>36</v>
      </c>
      <c r="AE830" s="13" t="s">
        <v>56</v>
      </c>
      <c r="AF830" s="13"/>
      <c r="AG830" s="13"/>
      <c r="AH830" s="13"/>
      <c r="AI830" s="13"/>
      <c r="AJ830" s="13"/>
      <c r="AK830" s="13"/>
      <c r="AL830" s="13"/>
      <c r="AM830" s="13"/>
      <c r="AN830" s="13"/>
      <c r="AO830" s="13"/>
      <c r="AP830" s="13"/>
      <c r="AQ830" s="13"/>
      <c r="AR830" s="13"/>
      <c r="AS830" s="13"/>
      <c r="AT830" s="13"/>
      <c r="AU830" s="13"/>
      <c r="AV830" s="13"/>
    </row>
    <row r="831" spans="1:48" x14ac:dyDescent="0.15">
      <c r="A831" s="13" t="b">
        <v>0</v>
      </c>
      <c r="B831" s="16" t="s">
        <v>1989</v>
      </c>
      <c r="C831" s="16" t="s">
        <v>1990</v>
      </c>
      <c r="D831" s="16"/>
      <c r="E831" s="16" t="s">
        <v>1990</v>
      </c>
      <c r="F831" s="16" t="s">
        <v>1991</v>
      </c>
      <c r="G831" s="17">
        <v>26846</v>
      </c>
      <c r="H831" s="13" t="s">
        <v>47</v>
      </c>
      <c r="I831" s="17">
        <v>2</v>
      </c>
      <c r="J831" s="13"/>
      <c r="K831" s="14">
        <v>2021</v>
      </c>
      <c r="L831" s="14" t="s">
        <v>49</v>
      </c>
      <c r="M831" s="14" t="s">
        <v>50</v>
      </c>
      <c r="N831" s="15">
        <v>78.45</v>
      </c>
      <c r="O831" s="15" cm="1">
        <f t="array" ref="O831">N831*0.25+N831</f>
        <v>98.0625</v>
      </c>
      <c r="P831" s="15" cm="1">
        <f t="array" ref="P831">O831*1.1765</f>
        <v>115.37053125000001</v>
      </c>
      <c r="Q831" s="86" t="s">
        <v>4916</v>
      </c>
      <c r="R831" s="86" t="s">
        <v>65</v>
      </c>
      <c r="S831" s="13"/>
      <c r="T831" s="13"/>
      <c r="U831" s="13"/>
      <c r="V831" s="13"/>
      <c r="W831" s="13"/>
      <c r="X831" s="13"/>
      <c r="Y831" s="16" t="s">
        <v>67</v>
      </c>
      <c r="Z831" s="13"/>
      <c r="AA831" s="13"/>
      <c r="AB831" s="13"/>
      <c r="AC831" s="19">
        <v>0</v>
      </c>
      <c r="AD831" s="19">
        <v>0</v>
      </c>
      <c r="AE831" s="13" t="s">
        <v>56</v>
      </c>
      <c r="AF831" s="13"/>
      <c r="AG831" s="13"/>
      <c r="AH831" s="13"/>
      <c r="AI831" s="13"/>
      <c r="AJ831" s="13"/>
      <c r="AK831" s="13"/>
      <c r="AL831" s="13"/>
      <c r="AM831" s="13"/>
      <c r="AN831" s="13"/>
      <c r="AO831" s="13"/>
      <c r="AP831" s="13"/>
      <c r="AQ831" s="13"/>
      <c r="AR831" s="13"/>
      <c r="AS831" s="13"/>
      <c r="AT831" s="13"/>
      <c r="AU831" s="13"/>
      <c r="AV831" s="13"/>
    </row>
    <row r="832" spans="1:48" x14ac:dyDescent="0.15">
      <c r="A832" s="13" t="b">
        <v>0</v>
      </c>
      <c r="B832" s="16" t="s">
        <v>1992</v>
      </c>
      <c r="C832" s="16" t="s">
        <v>1993</v>
      </c>
      <c r="D832" s="16"/>
      <c r="E832" s="16" t="s">
        <v>1993</v>
      </c>
      <c r="F832" s="16" t="s">
        <v>1994</v>
      </c>
      <c r="G832" s="17">
        <v>26829</v>
      </c>
      <c r="H832" s="13" t="s">
        <v>47</v>
      </c>
      <c r="I832" s="17">
        <v>2</v>
      </c>
      <c r="J832" s="13"/>
      <c r="K832" s="18" t="s">
        <v>48</v>
      </c>
      <c r="L832" s="18" t="s">
        <v>49</v>
      </c>
      <c r="M832" s="14" t="s">
        <v>84</v>
      </c>
      <c r="N832" s="15">
        <v>0</v>
      </c>
      <c r="O832" s="15" cm="1">
        <f t="array" ref="O832">N832*0.25+N832</f>
        <v>0</v>
      </c>
      <c r="P832" s="15" cm="1">
        <f t="array" ref="P832">O832*1.1765</f>
        <v>0</v>
      </c>
      <c r="Q832" s="86" t="s">
        <v>893</v>
      </c>
      <c r="R832" s="86" t="s">
        <v>72</v>
      </c>
      <c r="S832" s="13"/>
      <c r="T832" s="13"/>
      <c r="U832" s="13"/>
      <c r="V832" s="13"/>
      <c r="W832" s="13"/>
      <c r="X832" s="13"/>
      <c r="Y832" s="16" t="s">
        <v>67</v>
      </c>
      <c r="Z832" s="13"/>
      <c r="AA832" s="13"/>
      <c r="AB832" s="13"/>
      <c r="AC832" s="19">
        <v>0</v>
      </c>
      <c r="AD832" s="19">
        <v>8</v>
      </c>
      <c r="AE832" s="13" t="s">
        <v>56</v>
      </c>
      <c r="AF832" s="13"/>
      <c r="AG832" s="13"/>
      <c r="AH832" s="13"/>
      <c r="AI832" s="13"/>
      <c r="AJ832" s="13"/>
      <c r="AK832" s="13"/>
      <c r="AL832" s="13"/>
      <c r="AM832" s="13"/>
      <c r="AN832" s="13"/>
      <c r="AO832" s="13"/>
      <c r="AP832" s="13"/>
      <c r="AQ832" s="13"/>
      <c r="AR832" s="13"/>
      <c r="AS832" s="13"/>
      <c r="AT832" s="13"/>
      <c r="AU832" s="13"/>
      <c r="AV832" s="13"/>
    </row>
    <row r="833" spans="1:48" x14ac:dyDescent="0.15">
      <c r="A833" s="28"/>
      <c r="B833" s="28"/>
      <c r="C833" s="28"/>
      <c r="D833" s="28"/>
      <c r="E833" s="29" t="s">
        <v>1995</v>
      </c>
      <c r="F833" s="28"/>
      <c r="G833" s="28"/>
      <c r="H833" s="28"/>
      <c r="I833" s="28"/>
      <c r="J833" s="28"/>
      <c r="K833" s="30"/>
      <c r="L833" s="30"/>
      <c r="M833" s="30"/>
      <c r="N833" s="31"/>
      <c r="O833" s="31"/>
      <c r="P833" s="31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</row>
    <row r="834" spans="1:48" x14ac:dyDescent="0.15">
      <c r="A834" t="b">
        <v>0</v>
      </c>
      <c r="B834" s="101" t="s">
        <v>4666</v>
      </c>
      <c r="C834" s="101" t="s">
        <v>4667</v>
      </c>
      <c r="D834" s="101"/>
      <c r="E834" s="101" t="s">
        <v>4667</v>
      </c>
      <c r="F834" s="101" t="s">
        <v>4668</v>
      </c>
      <c r="G834" s="102">
        <v>26869</v>
      </c>
      <c r="H834" t="s">
        <v>47</v>
      </c>
      <c r="I834" s="102">
        <v>2</v>
      </c>
      <c r="K834" s="90">
        <v>2007</v>
      </c>
      <c r="L834" s="14" t="s">
        <v>49</v>
      </c>
      <c r="M834" s="14" t="s">
        <v>84</v>
      </c>
      <c r="N834" s="91">
        <v>78.150000000000006</v>
      </c>
      <c r="O834" s="91" cm="1">
        <f t="array" ref="O834">N834*0.25+N834</f>
        <v>97.6875</v>
      </c>
      <c r="P834" s="91">
        <v>114.96599999999999</v>
      </c>
      <c r="Q834" s="13" t="s">
        <v>893</v>
      </c>
      <c r="R834" s="110" t="s">
        <v>150</v>
      </c>
      <c r="Y834" s="101" t="s">
        <v>67</v>
      </c>
      <c r="AC834" s="104">
        <v>0</v>
      </c>
      <c r="AD834" s="104">
        <v>8</v>
      </c>
      <c r="AE834" t="s">
        <v>56</v>
      </c>
    </row>
    <row r="835" spans="1:48" x14ac:dyDescent="0.15">
      <c r="A835" s="13" t="b">
        <v>0</v>
      </c>
      <c r="B835" s="16" t="s">
        <v>1996</v>
      </c>
      <c r="C835" s="16" t="s">
        <v>1997</v>
      </c>
      <c r="D835" s="16"/>
      <c r="E835" s="16" t="s">
        <v>1997</v>
      </c>
      <c r="F835" s="16" t="s">
        <v>1998</v>
      </c>
      <c r="G835" s="17">
        <v>26874</v>
      </c>
      <c r="H835" s="13" t="s">
        <v>47</v>
      </c>
      <c r="I835" s="17">
        <v>2</v>
      </c>
      <c r="J835" s="13"/>
      <c r="K835" s="14">
        <v>2009</v>
      </c>
      <c r="L835" s="14" t="s">
        <v>49</v>
      </c>
      <c r="M835" s="14" t="s">
        <v>84</v>
      </c>
      <c r="N835" s="15">
        <v>122.36</v>
      </c>
      <c r="O835" s="15" cm="1">
        <f t="array" ref="O835">N835*0.25+N835</f>
        <v>152.94999999999999</v>
      </c>
      <c r="P835" s="15" cm="1">
        <f t="array" ref="P835">O835*1.1765</f>
        <v>179.94567499999999</v>
      </c>
      <c r="Q835" s="13" t="s">
        <v>893</v>
      </c>
      <c r="R835" s="13" t="s">
        <v>925</v>
      </c>
      <c r="S835" s="13"/>
      <c r="T835" s="13"/>
      <c r="U835" s="13"/>
      <c r="V835" s="13"/>
      <c r="W835" s="13"/>
      <c r="X835" s="13"/>
      <c r="Y835" s="16" t="s">
        <v>67</v>
      </c>
      <c r="Z835" s="13" t="s">
        <v>53</v>
      </c>
      <c r="AA835" s="13" t="s">
        <v>53</v>
      </c>
      <c r="AB835" s="13" t="s">
        <v>55</v>
      </c>
      <c r="AC835" s="19">
        <v>0</v>
      </c>
      <c r="AD835" s="19">
        <v>5</v>
      </c>
      <c r="AE835" s="13" t="s">
        <v>56</v>
      </c>
      <c r="AF835" s="13"/>
      <c r="AG835" s="13"/>
      <c r="AH835" s="13"/>
      <c r="AI835" s="13"/>
      <c r="AJ835" s="13"/>
      <c r="AK835" s="13"/>
      <c r="AL835" s="13"/>
      <c r="AM835" s="13"/>
      <c r="AN835" s="13"/>
      <c r="AO835" s="13"/>
      <c r="AP835" s="13"/>
      <c r="AQ835" s="13"/>
      <c r="AR835" s="13"/>
      <c r="AS835" s="13"/>
      <c r="AT835" s="13"/>
      <c r="AU835" s="13"/>
      <c r="AV835" s="13"/>
    </row>
    <row r="836" spans="1:48" x14ac:dyDescent="0.15">
      <c r="A836" s="13" t="b">
        <v>0</v>
      </c>
      <c r="B836" s="16" t="s">
        <v>1999</v>
      </c>
      <c r="C836" s="16" t="s">
        <v>2000</v>
      </c>
      <c r="D836" s="16"/>
      <c r="E836" s="16" t="s">
        <v>2000</v>
      </c>
      <c r="F836" s="16" t="s">
        <v>2001</v>
      </c>
      <c r="G836" s="17">
        <v>26879</v>
      </c>
      <c r="H836" s="13" t="s">
        <v>47</v>
      </c>
      <c r="I836" s="17">
        <v>2</v>
      </c>
      <c r="J836" s="13"/>
      <c r="K836" s="14">
        <v>2002</v>
      </c>
      <c r="L836" s="14" t="s">
        <v>49</v>
      </c>
      <c r="M836" s="14" t="s">
        <v>84</v>
      </c>
      <c r="N836" s="15">
        <v>104.91</v>
      </c>
      <c r="O836" s="15" cm="1">
        <f t="array" ref="O836">N836*0.25+N836</f>
        <v>131.13749999999999</v>
      </c>
      <c r="P836" s="15" cm="1">
        <f t="array" ref="P836">O836*1.1765</f>
        <v>154.28326874999999</v>
      </c>
      <c r="Q836" s="13" t="s">
        <v>893</v>
      </c>
      <c r="R836" s="86" t="s">
        <v>776</v>
      </c>
      <c r="S836" s="13"/>
      <c r="T836" s="13"/>
      <c r="U836" s="13"/>
      <c r="V836" s="13"/>
      <c r="W836" s="13"/>
      <c r="X836" s="13"/>
      <c r="Y836" s="16" t="s">
        <v>67</v>
      </c>
      <c r="Z836" s="13"/>
      <c r="AA836" s="13"/>
      <c r="AB836" s="13"/>
      <c r="AC836" s="19">
        <v>0</v>
      </c>
      <c r="AD836" s="19">
        <v>9</v>
      </c>
      <c r="AE836" s="13" t="s">
        <v>56</v>
      </c>
      <c r="AF836" s="13"/>
      <c r="AG836" s="13"/>
      <c r="AH836" s="13"/>
      <c r="AI836" s="13"/>
      <c r="AJ836" s="13"/>
      <c r="AK836" s="13"/>
      <c r="AL836" s="13"/>
      <c r="AM836" s="13"/>
      <c r="AN836" s="13"/>
      <c r="AO836" s="13"/>
      <c r="AP836" s="13"/>
      <c r="AQ836" s="13"/>
      <c r="AR836" s="13"/>
      <c r="AS836" s="13"/>
      <c r="AT836" s="13"/>
      <c r="AU836" s="13"/>
      <c r="AV836" s="13"/>
    </row>
    <row r="837" spans="1:48" x14ac:dyDescent="0.15">
      <c r="A837" s="13" t="b">
        <v>0</v>
      </c>
      <c r="B837" s="16" t="s">
        <v>2002</v>
      </c>
      <c r="C837" s="16" t="s">
        <v>2003</v>
      </c>
      <c r="D837" s="16"/>
      <c r="E837" s="16" t="s">
        <v>2003</v>
      </c>
      <c r="F837" s="16" t="s">
        <v>2004</v>
      </c>
      <c r="G837" s="17">
        <v>26875</v>
      </c>
      <c r="H837" s="13" t="s">
        <v>47</v>
      </c>
      <c r="I837" s="17">
        <v>2</v>
      </c>
      <c r="J837" s="13"/>
      <c r="K837" s="14">
        <v>2010</v>
      </c>
      <c r="L837" s="14" t="s">
        <v>49</v>
      </c>
      <c r="M837" s="14" t="s">
        <v>84</v>
      </c>
      <c r="N837" s="15">
        <v>122.36</v>
      </c>
      <c r="O837" s="15" cm="1">
        <f t="array" ref="O837">N837*0.25+N837</f>
        <v>152.94999999999999</v>
      </c>
      <c r="P837" s="15" cm="1">
        <f t="array" ref="P837">O837*1.1765</f>
        <v>179.94567499999999</v>
      </c>
      <c r="Q837" s="13" t="s">
        <v>893</v>
      </c>
      <c r="R837" s="86" t="s">
        <v>925</v>
      </c>
      <c r="S837" s="13"/>
      <c r="T837" s="13"/>
      <c r="U837" s="13"/>
      <c r="V837" s="13"/>
      <c r="W837" s="13"/>
      <c r="X837" s="13"/>
      <c r="Y837" s="16" t="s">
        <v>67</v>
      </c>
      <c r="Z837" s="13"/>
      <c r="AA837" s="13"/>
      <c r="AB837" s="13"/>
      <c r="AC837" s="19">
        <v>0</v>
      </c>
      <c r="AD837" s="19">
        <v>5</v>
      </c>
      <c r="AE837" s="13" t="s">
        <v>56</v>
      </c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  <c r="AQ837" s="13"/>
      <c r="AR837" s="13"/>
      <c r="AS837" s="13"/>
      <c r="AT837" s="13"/>
      <c r="AU837" s="13"/>
      <c r="AV837" s="13"/>
    </row>
    <row r="838" spans="1:48" x14ac:dyDescent="0.15">
      <c r="A838" s="13" t="b">
        <v>0</v>
      </c>
      <c r="B838" s="16" t="s">
        <v>2005</v>
      </c>
      <c r="C838" s="16" t="s">
        <v>2006</v>
      </c>
      <c r="D838" s="16"/>
      <c r="E838" s="16" t="s">
        <v>2006</v>
      </c>
      <c r="F838" s="16" t="s">
        <v>2007</v>
      </c>
      <c r="G838" s="17">
        <v>26877</v>
      </c>
      <c r="H838" s="13" t="s">
        <v>47</v>
      </c>
      <c r="I838" s="17">
        <v>2</v>
      </c>
      <c r="J838" s="13"/>
      <c r="K838" s="14">
        <v>2005</v>
      </c>
      <c r="L838" s="14" t="s">
        <v>49</v>
      </c>
      <c r="M838" s="14" t="s">
        <v>84</v>
      </c>
      <c r="N838" s="15">
        <v>118.78</v>
      </c>
      <c r="O838" s="15" cm="1">
        <f t="array" ref="O838">N838*0.25+N838</f>
        <v>148.47499999999999</v>
      </c>
      <c r="P838" s="15" cm="1">
        <f t="array" ref="P838">O838*1.1765</f>
        <v>174.6808375</v>
      </c>
      <c r="Q838" s="13" t="s">
        <v>893</v>
      </c>
      <c r="R838" s="86" t="s">
        <v>925</v>
      </c>
      <c r="S838" s="13"/>
      <c r="T838" s="13"/>
      <c r="U838" s="13"/>
      <c r="V838" s="13"/>
      <c r="W838" s="13"/>
      <c r="X838" s="13"/>
      <c r="Y838" s="16" t="s">
        <v>67</v>
      </c>
      <c r="Z838" s="13"/>
      <c r="AA838" s="13"/>
      <c r="AB838" s="13"/>
      <c r="AC838" s="19">
        <v>0</v>
      </c>
      <c r="AD838" s="19">
        <v>5</v>
      </c>
      <c r="AE838" s="13" t="s">
        <v>56</v>
      </c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  <c r="AQ838" s="13"/>
      <c r="AR838" s="13"/>
      <c r="AS838" s="13"/>
      <c r="AT838" s="13"/>
      <c r="AU838" s="13"/>
      <c r="AV838" s="13"/>
    </row>
    <row r="839" spans="1:48" x14ac:dyDescent="0.15">
      <c r="A839" s="13" t="b">
        <v>0</v>
      </c>
      <c r="B839" s="16" t="s">
        <v>2008</v>
      </c>
      <c r="C839" s="16" t="s">
        <v>2009</v>
      </c>
      <c r="D839" s="16"/>
      <c r="E839" s="16" t="s">
        <v>2009</v>
      </c>
      <c r="F839" s="16" t="s">
        <v>2010</v>
      </c>
      <c r="G839" s="17">
        <v>26882</v>
      </c>
      <c r="H839" s="13" t="s">
        <v>47</v>
      </c>
      <c r="I839" s="17">
        <v>2</v>
      </c>
      <c r="J839" s="13"/>
      <c r="K839" s="14">
        <v>2016</v>
      </c>
      <c r="L839" s="14" t="s">
        <v>49</v>
      </c>
      <c r="M839" s="14" t="s">
        <v>84</v>
      </c>
      <c r="N839" s="15">
        <v>85.71</v>
      </c>
      <c r="O839" s="15" cm="1">
        <f t="array" ref="O839">N839*0.25+N839</f>
        <v>107.13749999999999</v>
      </c>
      <c r="P839" s="15" cm="1">
        <f t="array" ref="P839">O839*1.1765</f>
        <v>126.04726875</v>
      </c>
      <c r="Q839" s="13" t="s">
        <v>893</v>
      </c>
      <c r="R839" s="86" t="s">
        <v>776</v>
      </c>
      <c r="S839" s="13"/>
      <c r="T839" s="13"/>
      <c r="U839" s="13"/>
      <c r="V839" s="13"/>
      <c r="W839" s="13"/>
      <c r="X839" s="13"/>
      <c r="Y839" s="16" t="s">
        <v>67</v>
      </c>
      <c r="Z839" s="13"/>
      <c r="AA839" s="13"/>
      <c r="AB839" s="13"/>
      <c r="AC839" s="19">
        <v>0</v>
      </c>
      <c r="AD839" s="19">
        <v>18</v>
      </c>
      <c r="AE839" s="13" t="s">
        <v>56</v>
      </c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  <c r="AQ839" s="13"/>
      <c r="AR839" s="13"/>
      <c r="AS839" s="13"/>
      <c r="AT839" s="13"/>
      <c r="AU839" s="13"/>
      <c r="AV839" s="13"/>
    </row>
    <row r="840" spans="1:48" x14ac:dyDescent="0.15">
      <c r="A840" s="13" t="b">
        <v>0</v>
      </c>
      <c r="B840" s="16" t="s">
        <v>2011</v>
      </c>
      <c r="C840" s="16" t="s">
        <v>2012</v>
      </c>
      <c r="D840" s="16"/>
      <c r="E840" s="16" t="s">
        <v>2012</v>
      </c>
      <c r="F840" s="16" t="s">
        <v>2013</v>
      </c>
      <c r="G840" s="17">
        <v>26884</v>
      </c>
      <c r="H840" s="13" t="s">
        <v>47</v>
      </c>
      <c r="I840" s="17">
        <v>2</v>
      </c>
      <c r="J840" s="13"/>
      <c r="K840" s="14">
        <v>1999</v>
      </c>
      <c r="L840" s="14" t="s">
        <v>49</v>
      </c>
      <c r="M840" s="14" t="s">
        <v>84</v>
      </c>
      <c r="N840" s="15">
        <v>100.62</v>
      </c>
      <c r="O840" s="15" cm="1">
        <f t="array" ref="O840">N840*0.25+N840</f>
        <v>125.77500000000001</v>
      </c>
      <c r="P840" s="15" cm="1">
        <f t="array" ref="P840">O840*1.1765</f>
        <v>147.97428750000003</v>
      </c>
      <c r="Q840" s="13" t="s">
        <v>893</v>
      </c>
      <c r="R840" s="86" t="s">
        <v>776</v>
      </c>
      <c r="S840" s="13"/>
      <c r="T840" s="13"/>
      <c r="U840" s="13"/>
      <c r="V840" s="13"/>
      <c r="W840" s="13"/>
      <c r="X840" s="13"/>
      <c r="Y840" s="16" t="s">
        <v>67</v>
      </c>
      <c r="Z840" s="13"/>
      <c r="AA840" s="13"/>
      <c r="AB840" s="13"/>
      <c r="AC840" s="19">
        <v>0</v>
      </c>
      <c r="AD840" s="19">
        <v>12</v>
      </c>
      <c r="AE840" s="13" t="s">
        <v>56</v>
      </c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  <c r="AQ840" s="13"/>
      <c r="AR840" s="13"/>
      <c r="AS840" s="13"/>
      <c r="AT840" s="13"/>
      <c r="AU840" s="13"/>
      <c r="AV840" s="13"/>
    </row>
    <row r="841" spans="1:48" x14ac:dyDescent="0.15">
      <c r="A841" s="13" t="b">
        <v>0</v>
      </c>
      <c r="B841" s="16" t="s">
        <v>2014</v>
      </c>
      <c r="C841" s="16" t="s">
        <v>2015</v>
      </c>
      <c r="D841" s="16"/>
      <c r="E841" s="16" t="s">
        <v>2015</v>
      </c>
      <c r="F841" s="16" t="s">
        <v>2016</v>
      </c>
      <c r="G841" s="17">
        <v>26885</v>
      </c>
      <c r="H841" s="13" t="s">
        <v>47</v>
      </c>
      <c r="I841" s="17">
        <v>2</v>
      </c>
      <c r="J841" s="13"/>
      <c r="K841" s="14">
        <v>2006</v>
      </c>
      <c r="L841" s="14" t="s">
        <v>49</v>
      </c>
      <c r="M841" s="14" t="s">
        <v>84</v>
      </c>
      <c r="N841" s="15">
        <v>102.7</v>
      </c>
      <c r="O841" s="15" cm="1">
        <f t="array" ref="O841">N841*0.25+N841</f>
        <v>128.375</v>
      </c>
      <c r="P841" s="15" cm="1">
        <f t="array" ref="P841">O841*1.1765</f>
        <v>151.03318750000003</v>
      </c>
      <c r="Q841" s="13" t="s">
        <v>893</v>
      </c>
      <c r="R841" s="86" t="s">
        <v>52</v>
      </c>
      <c r="S841" s="13"/>
      <c r="T841" s="13"/>
      <c r="U841" s="13"/>
      <c r="V841" s="13"/>
      <c r="W841" s="13"/>
      <c r="X841" s="13"/>
      <c r="Y841" s="16" t="s">
        <v>67</v>
      </c>
      <c r="Z841" s="13"/>
      <c r="AA841" s="13"/>
      <c r="AB841" s="13"/>
      <c r="AC841" s="19">
        <v>0</v>
      </c>
      <c r="AD841" s="19">
        <v>20</v>
      </c>
      <c r="AE841" s="13" t="s">
        <v>56</v>
      </c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  <c r="AQ841" s="13"/>
      <c r="AR841" s="13"/>
      <c r="AS841" s="13"/>
      <c r="AT841" s="13"/>
      <c r="AU841" s="13"/>
      <c r="AV841" s="13"/>
    </row>
    <row r="842" spans="1:48" x14ac:dyDescent="0.15">
      <c r="A842" s="13" t="b">
        <v>0</v>
      </c>
      <c r="B842" s="16" t="s">
        <v>2017</v>
      </c>
      <c r="C842" s="16" t="s">
        <v>2018</v>
      </c>
      <c r="D842" s="16"/>
      <c r="E842" s="16" t="s">
        <v>2018</v>
      </c>
      <c r="F842" s="16" t="s">
        <v>2019</v>
      </c>
      <c r="G842" s="17">
        <v>26886</v>
      </c>
      <c r="H842" s="13" t="s">
        <v>47</v>
      </c>
      <c r="I842" s="17">
        <v>2</v>
      </c>
      <c r="J842" s="13"/>
      <c r="K842" s="14">
        <v>2006</v>
      </c>
      <c r="L842" s="14" t="s">
        <v>49</v>
      </c>
      <c r="M842" s="14" t="s">
        <v>84</v>
      </c>
      <c r="N842" s="15">
        <v>79.22</v>
      </c>
      <c r="O842" s="15" cm="1">
        <f t="array" ref="O842">N842*0.25+N842</f>
        <v>99.025000000000006</v>
      </c>
      <c r="P842" s="15" cm="1">
        <f t="array" ref="P842">O842*1.1765</f>
        <v>116.50291250000002</v>
      </c>
      <c r="Q842" s="13" t="s">
        <v>893</v>
      </c>
      <c r="R842" s="86" t="s">
        <v>52</v>
      </c>
      <c r="S842" s="13"/>
      <c r="T842" s="13"/>
      <c r="U842" s="13"/>
      <c r="V842" s="13"/>
      <c r="W842" s="13"/>
      <c r="X842" s="13"/>
      <c r="Y842" s="16" t="s">
        <v>67</v>
      </c>
      <c r="Z842" s="13"/>
      <c r="AA842" s="13"/>
      <c r="AB842" s="13"/>
      <c r="AC842" s="19">
        <v>0</v>
      </c>
      <c r="AD842" s="19">
        <v>10</v>
      </c>
      <c r="AE842" s="13" t="s">
        <v>56</v>
      </c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  <c r="AQ842" s="13"/>
      <c r="AR842" s="13"/>
      <c r="AS842" s="13"/>
      <c r="AT842" s="13"/>
      <c r="AU842" s="13"/>
      <c r="AV842" s="13"/>
    </row>
    <row r="843" spans="1:48" x14ac:dyDescent="0.15">
      <c r="A843" s="13" t="b">
        <v>0</v>
      </c>
      <c r="B843" s="16" t="s">
        <v>2020</v>
      </c>
      <c r="C843" s="16" t="s">
        <v>2021</v>
      </c>
      <c r="D843" s="16"/>
      <c r="E843" s="16" t="s">
        <v>2021</v>
      </c>
      <c r="F843" s="16" t="s">
        <v>2022</v>
      </c>
      <c r="G843" s="17">
        <v>26888</v>
      </c>
      <c r="H843" s="13" t="s">
        <v>47</v>
      </c>
      <c r="I843" s="17">
        <v>2</v>
      </c>
      <c r="J843" s="13"/>
      <c r="K843" s="14">
        <v>2005</v>
      </c>
      <c r="L843" s="14" t="s">
        <v>49</v>
      </c>
      <c r="M843" s="14" t="s">
        <v>84</v>
      </c>
      <c r="N843" s="15">
        <v>174.55</v>
      </c>
      <c r="O843" s="15" cm="1">
        <f t="array" ref="O843">N843*0.25+N843</f>
        <v>218.1875</v>
      </c>
      <c r="P843" s="15" cm="1">
        <f t="array" ref="P843">O843*1.1765</f>
        <v>256.69759375000001</v>
      </c>
      <c r="Q843" s="13" t="s">
        <v>893</v>
      </c>
      <c r="R843" s="86" t="s">
        <v>52</v>
      </c>
      <c r="S843" s="13"/>
      <c r="T843" s="13"/>
      <c r="U843" s="13"/>
      <c r="V843" s="13"/>
      <c r="W843" s="13"/>
      <c r="X843" s="13"/>
      <c r="Y843" s="16" t="s">
        <v>67</v>
      </c>
      <c r="Z843" s="13"/>
      <c r="AA843" s="13"/>
      <c r="AB843" s="13"/>
      <c r="AC843" s="19">
        <v>0</v>
      </c>
      <c r="AD843" s="19">
        <v>8</v>
      </c>
      <c r="AE843" s="13" t="s">
        <v>56</v>
      </c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  <c r="AQ843" s="13"/>
      <c r="AR843" s="13"/>
      <c r="AS843" s="13"/>
      <c r="AT843" s="13"/>
      <c r="AU843" s="13"/>
      <c r="AV843" s="13"/>
    </row>
    <row r="844" spans="1:48" x14ac:dyDescent="0.15">
      <c r="A844" s="13" t="b">
        <v>0</v>
      </c>
      <c r="B844" s="16" t="s">
        <v>2023</v>
      </c>
      <c r="C844" s="16" t="s">
        <v>2024</v>
      </c>
      <c r="D844" s="16"/>
      <c r="E844" s="16" t="s">
        <v>2024</v>
      </c>
      <c r="F844" s="16" t="s">
        <v>2025</v>
      </c>
      <c r="G844" s="17">
        <v>26889</v>
      </c>
      <c r="H844" s="13" t="s">
        <v>47</v>
      </c>
      <c r="I844" s="17">
        <v>2</v>
      </c>
      <c r="J844" s="13"/>
      <c r="K844" s="14">
        <v>2006</v>
      </c>
      <c r="L844" s="14" t="s">
        <v>49</v>
      </c>
      <c r="M844" s="14" t="s">
        <v>84</v>
      </c>
      <c r="N844" s="15">
        <v>173.56</v>
      </c>
      <c r="O844" s="15" cm="1">
        <f t="array" ref="O844">N844*0.25+N844</f>
        <v>216.95</v>
      </c>
      <c r="P844" s="15" cm="1">
        <f t="array" ref="P844">O844*1.1765</f>
        <v>255.24167500000001</v>
      </c>
      <c r="Q844" s="13" t="s">
        <v>893</v>
      </c>
      <c r="R844" s="86" t="s">
        <v>52</v>
      </c>
      <c r="S844" s="13"/>
      <c r="T844" s="13"/>
      <c r="U844" s="13"/>
      <c r="V844" s="13"/>
      <c r="W844" s="13"/>
      <c r="X844" s="13"/>
      <c r="Y844" s="16" t="s">
        <v>67</v>
      </c>
      <c r="Z844" s="13"/>
      <c r="AA844" s="13"/>
      <c r="AB844" s="13"/>
      <c r="AC844" s="19">
        <v>0</v>
      </c>
      <c r="AD844" s="19">
        <v>12</v>
      </c>
      <c r="AE844" s="13" t="s">
        <v>56</v>
      </c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  <c r="AQ844" s="13"/>
      <c r="AR844" s="13"/>
      <c r="AS844" s="13"/>
      <c r="AT844" s="13"/>
      <c r="AU844" s="13"/>
      <c r="AV844" s="13"/>
    </row>
    <row r="845" spans="1:48" x14ac:dyDescent="0.15">
      <c r="A845" s="13" t="b">
        <v>0</v>
      </c>
      <c r="B845" s="16" t="s">
        <v>2026</v>
      </c>
      <c r="C845" s="16" t="s">
        <v>2027</v>
      </c>
      <c r="D845" s="16"/>
      <c r="E845" s="16" t="s">
        <v>2027</v>
      </c>
      <c r="F845" s="16" t="s">
        <v>2028</v>
      </c>
      <c r="G845" s="17">
        <v>26890</v>
      </c>
      <c r="H845" s="13" t="s">
        <v>47</v>
      </c>
      <c r="I845" s="17">
        <v>2</v>
      </c>
      <c r="J845" s="13"/>
      <c r="K845" s="14">
        <v>2007</v>
      </c>
      <c r="L845" s="14" t="s">
        <v>49</v>
      </c>
      <c r="M845" s="14" t="s">
        <v>84</v>
      </c>
      <c r="N845" s="15">
        <v>176.98</v>
      </c>
      <c r="O845" s="15" cm="1">
        <f t="array" ref="O845">N845*0.25+N845</f>
        <v>221.22499999999999</v>
      </c>
      <c r="P845" s="15" cm="1">
        <f t="array" ref="P845">O845*1.1765</f>
        <v>260.27121249999999</v>
      </c>
      <c r="Q845" s="13" t="s">
        <v>893</v>
      </c>
      <c r="R845" s="86" t="s">
        <v>52</v>
      </c>
      <c r="S845" s="13"/>
      <c r="T845" s="13"/>
      <c r="U845" s="13"/>
      <c r="V845" s="13"/>
      <c r="W845" s="13"/>
      <c r="X845" s="13"/>
      <c r="Y845" s="16" t="s">
        <v>67</v>
      </c>
      <c r="Z845" s="13"/>
      <c r="AA845" s="13"/>
      <c r="AB845" s="13"/>
      <c r="AC845" s="19">
        <v>0</v>
      </c>
      <c r="AD845" s="19">
        <v>9</v>
      </c>
      <c r="AE845" s="13" t="s">
        <v>56</v>
      </c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  <c r="AQ845" s="13"/>
      <c r="AR845" s="13"/>
      <c r="AS845" s="13"/>
      <c r="AT845" s="13"/>
      <c r="AU845" s="13"/>
      <c r="AV845" s="13"/>
    </row>
    <row r="846" spans="1:48" x14ac:dyDescent="0.15">
      <c r="A846" s="13" t="b">
        <v>0</v>
      </c>
      <c r="B846" s="16" t="s">
        <v>2029</v>
      </c>
      <c r="C846" s="16" t="s">
        <v>2030</v>
      </c>
      <c r="D846" s="16"/>
      <c r="E846" s="16" t="s">
        <v>2030</v>
      </c>
      <c r="F846" s="16" t="s">
        <v>2031</v>
      </c>
      <c r="G846" s="17">
        <v>26895</v>
      </c>
      <c r="H846" s="13" t="s">
        <v>47</v>
      </c>
      <c r="I846" s="17">
        <v>2</v>
      </c>
      <c r="J846" s="13"/>
      <c r="K846" s="14">
        <v>2000</v>
      </c>
      <c r="L846" s="14" t="s">
        <v>49</v>
      </c>
      <c r="M846" s="14" t="s">
        <v>84</v>
      </c>
      <c r="N846" s="15">
        <v>147.05000000000001</v>
      </c>
      <c r="O846" s="15" cm="1">
        <f t="array" ref="O846">N846*0.25+N846</f>
        <v>183.8125</v>
      </c>
      <c r="P846" s="15" cm="1">
        <f t="array" ref="P846">O846*1.1765</f>
        <v>216.25540625000002</v>
      </c>
      <c r="Q846" s="13" t="s">
        <v>893</v>
      </c>
      <c r="R846" s="86" t="s">
        <v>52</v>
      </c>
      <c r="S846" s="13"/>
      <c r="T846" s="13"/>
      <c r="U846" s="13"/>
      <c r="V846" s="13"/>
      <c r="W846" s="13"/>
      <c r="X846" s="13"/>
      <c r="Y846" s="16" t="s">
        <v>67</v>
      </c>
      <c r="Z846" s="13"/>
      <c r="AA846" s="13"/>
      <c r="AB846" s="13"/>
      <c r="AC846" s="19">
        <v>0</v>
      </c>
      <c r="AD846" s="19">
        <v>11</v>
      </c>
      <c r="AE846" s="13" t="s">
        <v>56</v>
      </c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  <c r="AQ846" s="13"/>
      <c r="AR846" s="13"/>
      <c r="AS846" s="13"/>
      <c r="AT846" s="13"/>
      <c r="AU846" s="13"/>
      <c r="AV846" s="13"/>
    </row>
    <row r="847" spans="1:48" x14ac:dyDescent="0.15">
      <c r="A847" s="13" t="b">
        <v>0</v>
      </c>
      <c r="B847" s="16" t="s">
        <v>2032</v>
      </c>
      <c r="C847" s="16" t="s">
        <v>2033</v>
      </c>
      <c r="D847" s="16"/>
      <c r="E847" s="16" t="s">
        <v>2033</v>
      </c>
      <c r="F847" s="16" t="s">
        <v>2034</v>
      </c>
      <c r="G847" s="17">
        <v>26896</v>
      </c>
      <c r="H847" s="13" t="s">
        <v>47</v>
      </c>
      <c r="I847" s="17">
        <v>2</v>
      </c>
      <c r="J847" s="13"/>
      <c r="K847" s="14">
        <v>2001</v>
      </c>
      <c r="L847" s="14" t="s">
        <v>49</v>
      </c>
      <c r="M847" s="14" t="s">
        <v>84</v>
      </c>
      <c r="N847" s="15">
        <v>174.64</v>
      </c>
      <c r="O847" s="15" cm="1">
        <f t="array" ref="O847">N847*0.25+N847</f>
        <v>218.29999999999998</v>
      </c>
      <c r="P847" s="15" cm="1">
        <f t="array" ref="P847">O847*1.1765</f>
        <v>256.82995</v>
      </c>
      <c r="Q847" s="13" t="s">
        <v>893</v>
      </c>
      <c r="R847" s="86" t="s">
        <v>52</v>
      </c>
      <c r="S847" s="13"/>
      <c r="T847" s="13"/>
      <c r="U847" s="13"/>
      <c r="V847" s="13"/>
      <c r="W847" s="13"/>
      <c r="X847" s="13"/>
      <c r="Y847" s="16" t="s">
        <v>67</v>
      </c>
      <c r="Z847" s="13"/>
      <c r="AA847" s="13"/>
      <c r="AB847" s="13"/>
      <c r="AC847" s="19">
        <v>0</v>
      </c>
      <c r="AD847" s="19">
        <v>8</v>
      </c>
      <c r="AE847" s="13" t="s">
        <v>56</v>
      </c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  <c r="AQ847" s="13"/>
      <c r="AR847" s="13"/>
      <c r="AS847" s="13"/>
      <c r="AT847" s="13"/>
      <c r="AU847" s="13"/>
      <c r="AV847" s="13"/>
    </row>
    <row r="848" spans="1:48" x14ac:dyDescent="0.15">
      <c r="A848" s="13" t="b">
        <v>0</v>
      </c>
      <c r="B848" s="16" t="s">
        <v>2035</v>
      </c>
      <c r="C848" s="16" t="s">
        <v>2036</v>
      </c>
      <c r="D848" s="16"/>
      <c r="E848" s="16" t="s">
        <v>2036</v>
      </c>
      <c r="F848" s="16" t="s">
        <v>2037</v>
      </c>
      <c r="G848" s="17">
        <v>26897</v>
      </c>
      <c r="H848" s="13" t="s">
        <v>47</v>
      </c>
      <c r="I848" s="17">
        <v>2</v>
      </c>
      <c r="J848" s="13"/>
      <c r="K848" s="14">
        <v>2003</v>
      </c>
      <c r="L848" s="14" t="s">
        <v>49</v>
      </c>
      <c r="M848" s="14" t="s">
        <v>84</v>
      </c>
      <c r="N848" s="15">
        <v>152.46</v>
      </c>
      <c r="O848" s="15" cm="1">
        <f t="array" ref="O848">N848*0.25+N848</f>
        <v>190.57500000000002</v>
      </c>
      <c r="P848" s="15" cm="1">
        <f t="array" ref="P848">O848*1.1765</f>
        <v>224.21148750000003</v>
      </c>
      <c r="Q848" s="13" t="s">
        <v>893</v>
      </c>
      <c r="R848" s="86" t="s">
        <v>52</v>
      </c>
      <c r="S848" s="13"/>
      <c r="T848" s="13"/>
      <c r="U848" s="13"/>
      <c r="V848" s="13"/>
      <c r="W848" s="13"/>
      <c r="X848" s="13"/>
      <c r="Y848" s="16" t="s">
        <v>67</v>
      </c>
      <c r="Z848" s="13"/>
      <c r="AA848" s="13"/>
      <c r="AB848" s="13"/>
      <c r="AC848" s="19">
        <v>0</v>
      </c>
      <c r="AD848" s="19">
        <v>12</v>
      </c>
      <c r="AE848" s="13" t="s">
        <v>56</v>
      </c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  <c r="AQ848" s="13"/>
      <c r="AR848" s="13"/>
      <c r="AS848" s="13"/>
      <c r="AT848" s="13"/>
      <c r="AU848" s="13"/>
      <c r="AV848" s="13"/>
    </row>
    <row r="849" spans="1:48" x14ac:dyDescent="0.15">
      <c r="A849" s="13" t="b">
        <v>0</v>
      </c>
      <c r="B849" s="16" t="s">
        <v>2038</v>
      </c>
      <c r="C849" s="16" t="s">
        <v>2039</v>
      </c>
      <c r="D849" s="16"/>
      <c r="E849" s="16" t="s">
        <v>2039</v>
      </c>
      <c r="F849" s="16" t="s">
        <v>2040</v>
      </c>
      <c r="G849" s="17">
        <v>26898</v>
      </c>
      <c r="H849" s="13" t="s">
        <v>47</v>
      </c>
      <c r="I849" s="17">
        <v>2</v>
      </c>
      <c r="J849" s="13"/>
      <c r="K849" s="14">
        <v>2004</v>
      </c>
      <c r="L849" s="14" t="s">
        <v>49</v>
      </c>
      <c r="M849" s="14" t="s">
        <v>84</v>
      </c>
      <c r="N849" s="15">
        <v>172.88</v>
      </c>
      <c r="O849" s="15" cm="1">
        <f t="array" ref="O849">N849*0.25+N849</f>
        <v>216.1</v>
      </c>
      <c r="P849" s="15" cm="1">
        <f t="array" ref="P849">O849*1.1765</f>
        <v>254.24165000000002</v>
      </c>
      <c r="Q849" s="13" t="s">
        <v>893</v>
      </c>
      <c r="R849" s="86" t="s">
        <v>52</v>
      </c>
      <c r="S849" s="13"/>
      <c r="T849" s="13"/>
      <c r="U849" s="13"/>
      <c r="V849" s="13"/>
      <c r="W849" s="13"/>
      <c r="X849" s="13"/>
      <c r="Y849" s="16" t="s">
        <v>67</v>
      </c>
      <c r="Z849" s="13"/>
      <c r="AA849" s="13"/>
      <c r="AB849" s="13"/>
      <c r="AC849" s="19">
        <v>0</v>
      </c>
      <c r="AD849" s="19">
        <v>36</v>
      </c>
      <c r="AE849" s="13" t="s">
        <v>56</v>
      </c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  <c r="AQ849" s="13"/>
      <c r="AR849" s="13"/>
      <c r="AS849" s="13"/>
      <c r="AT849" s="13"/>
      <c r="AU849" s="13"/>
      <c r="AV849" s="13"/>
    </row>
    <row r="850" spans="1:48" x14ac:dyDescent="0.15">
      <c r="A850" s="13" t="b">
        <v>0</v>
      </c>
      <c r="B850" s="16" t="s">
        <v>2041</v>
      </c>
      <c r="C850" s="16" t="s">
        <v>2042</v>
      </c>
      <c r="D850" s="16"/>
      <c r="E850" s="16" t="s">
        <v>2042</v>
      </c>
      <c r="F850" s="16" t="s">
        <v>2043</v>
      </c>
      <c r="G850" s="17">
        <v>26899</v>
      </c>
      <c r="H850" s="13" t="s">
        <v>47</v>
      </c>
      <c r="I850" s="17">
        <v>2</v>
      </c>
      <c r="J850" s="13"/>
      <c r="K850" s="14">
        <v>2005</v>
      </c>
      <c r="L850" s="14" t="s">
        <v>49</v>
      </c>
      <c r="M850" s="14" t="s">
        <v>84</v>
      </c>
      <c r="N850" s="15">
        <v>164.29</v>
      </c>
      <c r="O850" s="15" cm="1">
        <f t="array" ref="O850">N850*0.25+N850</f>
        <v>205.36249999999998</v>
      </c>
      <c r="P850" s="15" cm="1">
        <f t="array" ref="P850">O850*1.1765</f>
        <v>241.60898125</v>
      </c>
      <c r="Q850" s="13" t="s">
        <v>893</v>
      </c>
      <c r="R850" s="86" t="s">
        <v>52</v>
      </c>
      <c r="S850" s="13"/>
      <c r="T850" s="13"/>
      <c r="U850" s="13"/>
      <c r="V850" s="13"/>
      <c r="W850" s="13"/>
      <c r="X850" s="13"/>
      <c r="Y850" s="16" t="s">
        <v>67</v>
      </c>
      <c r="Z850" s="13"/>
      <c r="AA850" s="13"/>
      <c r="AB850" s="13"/>
      <c r="AC850" s="19">
        <v>0</v>
      </c>
      <c r="AD850" s="19">
        <v>22</v>
      </c>
      <c r="AE850" s="13" t="s">
        <v>56</v>
      </c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  <c r="AS850" s="13"/>
      <c r="AT850" s="13"/>
      <c r="AU850" s="13"/>
      <c r="AV850" s="13"/>
    </row>
    <row r="851" spans="1:48" x14ac:dyDescent="0.15">
      <c r="A851" s="13" t="b">
        <v>0</v>
      </c>
      <c r="B851" s="16" t="s">
        <v>2044</v>
      </c>
      <c r="C851" s="16" t="s">
        <v>2045</v>
      </c>
      <c r="D851" s="16"/>
      <c r="E851" s="16" t="s">
        <v>2045</v>
      </c>
      <c r="F851" s="16" t="s">
        <v>2046</v>
      </c>
      <c r="G851" s="17">
        <v>26900</v>
      </c>
      <c r="H851" s="13" t="s">
        <v>47</v>
      </c>
      <c r="I851" s="17">
        <v>2</v>
      </c>
      <c r="J851" s="13"/>
      <c r="K851" s="14">
        <v>2006</v>
      </c>
      <c r="L851" s="14" t="s">
        <v>49</v>
      </c>
      <c r="M851" s="14" t="s">
        <v>84</v>
      </c>
      <c r="N851" s="15">
        <v>135.82</v>
      </c>
      <c r="O851" s="15" cm="1">
        <f t="array" ref="O851">N851*0.25+N851</f>
        <v>169.77499999999998</v>
      </c>
      <c r="P851" s="15" cm="1">
        <f t="array" ref="P851">O851*1.1765</f>
        <v>199.74028749999999</v>
      </c>
      <c r="Q851" s="13" t="s">
        <v>893</v>
      </c>
      <c r="R851" s="86" t="s">
        <v>52</v>
      </c>
      <c r="S851" s="13"/>
      <c r="T851" s="13"/>
      <c r="U851" s="13"/>
      <c r="V851" s="13"/>
      <c r="W851" s="13"/>
      <c r="X851" s="13"/>
      <c r="Y851" s="16" t="s">
        <v>67</v>
      </c>
      <c r="Z851" s="13"/>
      <c r="AA851" s="13"/>
      <c r="AB851" s="13"/>
      <c r="AC851" s="19">
        <v>0</v>
      </c>
      <c r="AD851" s="19">
        <v>36</v>
      </c>
      <c r="AE851" s="13" t="s">
        <v>56</v>
      </c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  <c r="AS851" s="13"/>
      <c r="AT851" s="13"/>
      <c r="AU851" s="13"/>
      <c r="AV851" s="13"/>
    </row>
    <row r="852" spans="1:48" x14ac:dyDescent="0.15">
      <c r="A852" s="13" t="b">
        <v>0</v>
      </c>
      <c r="B852" s="16" t="s">
        <v>2047</v>
      </c>
      <c r="C852" s="16" t="s">
        <v>2048</v>
      </c>
      <c r="D852" s="16"/>
      <c r="E852" s="16" t="s">
        <v>2048</v>
      </c>
      <c r="F852" s="16" t="s">
        <v>2049</v>
      </c>
      <c r="G852" s="17">
        <v>26901</v>
      </c>
      <c r="H852" s="13" t="s">
        <v>47</v>
      </c>
      <c r="I852" s="17">
        <v>2</v>
      </c>
      <c r="J852" s="13"/>
      <c r="K852" s="14">
        <v>2007</v>
      </c>
      <c r="L852" s="14" t="s">
        <v>49</v>
      </c>
      <c r="M852" s="14" t="s">
        <v>84</v>
      </c>
      <c r="N852" s="15">
        <v>127.4</v>
      </c>
      <c r="O852" s="15" cm="1">
        <f t="array" ref="O852">N852*0.25+N852</f>
        <v>159.25</v>
      </c>
      <c r="P852" s="15" cm="1">
        <f t="array" ref="P852">O852*1.1765</f>
        <v>187.35762500000001</v>
      </c>
      <c r="Q852" s="13" t="s">
        <v>893</v>
      </c>
      <c r="R852" s="86" t="s">
        <v>52</v>
      </c>
      <c r="S852" s="13"/>
      <c r="T852" s="13"/>
      <c r="U852" s="13"/>
      <c r="V852" s="13"/>
      <c r="W852" s="13"/>
      <c r="X852" s="13"/>
      <c r="Y852" s="16" t="s">
        <v>67</v>
      </c>
      <c r="Z852" s="13"/>
      <c r="AA852" s="13"/>
      <c r="AB852" s="13"/>
      <c r="AC852" s="19">
        <v>0</v>
      </c>
      <c r="AD852" s="19">
        <v>8</v>
      </c>
      <c r="AE852" s="13" t="s">
        <v>56</v>
      </c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  <c r="AQ852" s="13"/>
      <c r="AR852" s="13"/>
      <c r="AS852" s="13"/>
      <c r="AT852" s="13"/>
      <c r="AU852" s="13"/>
      <c r="AV852" s="13"/>
    </row>
    <row r="853" spans="1:48" x14ac:dyDescent="0.15">
      <c r="A853" s="13" t="b">
        <v>0</v>
      </c>
      <c r="B853" s="16" t="s">
        <v>2050</v>
      </c>
      <c r="C853" s="16" t="s">
        <v>2051</v>
      </c>
      <c r="D853" s="16"/>
      <c r="E853" s="16" t="s">
        <v>2051</v>
      </c>
      <c r="F853" s="16" t="s">
        <v>2052</v>
      </c>
      <c r="G853" s="17">
        <v>26902</v>
      </c>
      <c r="H853" s="13" t="s">
        <v>47</v>
      </c>
      <c r="I853" s="17">
        <v>2</v>
      </c>
      <c r="J853" s="13"/>
      <c r="K853" s="14">
        <v>2009</v>
      </c>
      <c r="L853" s="14" t="s">
        <v>49</v>
      </c>
      <c r="M853" s="14" t="s">
        <v>84</v>
      </c>
      <c r="N853" s="15">
        <v>97.94</v>
      </c>
      <c r="O853" s="15" cm="1">
        <f t="array" ref="O853">N853*0.25+N853</f>
        <v>122.425</v>
      </c>
      <c r="P853" s="15" cm="1">
        <f t="array" ref="P853">O853*1.1765</f>
        <v>144.03301250000001</v>
      </c>
      <c r="Q853" s="13" t="s">
        <v>893</v>
      </c>
      <c r="R853" s="86" t="s">
        <v>52</v>
      </c>
      <c r="S853" s="13"/>
      <c r="T853" s="13"/>
      <c r="U853" s="13"/>
      <c r="V853" s="13"/>
      <c r="W853" s="13"/>
      <c r="X853" s="13"/>
      <c r="Y853" s="16" t="s">
        <v>67</v>
      </c>
      <c r="Z853" s="13"/>
      <c r="AA853" s="13"/>
      <c r="AB853" s="13"/>
      <c r="AC853" s="19">
        <v>0</v>
      </c>
      <c r="AD853" s="19">
        <v>8</v>
      </c>
      <c r="AE853" s="13" t="s">
        <v>56</v>
      </c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  <c r="AS853" s="13"/>
      <c r="AT853" s="13"/>
      <c r="AU853" s="13"/>
      <c r="AV853" s="13"/>
    </row>
    <row r="854" spans="1:48" x14ac:dyDescent="0.15">
      <c r="A854" s="13" t="b">
        <v>0</v>
      </c>
      <c r="B854" s="16" t="s">
        <v>2053</v>
      </c>
      <c r="C854" s="16" t="s">
        <v>2054</v>
      </c>
      <c r="D854" s="16"/>
      <c r="E854" s="16" t="s">
        <v>2054</v>
      </c>
      <c r="F854" s="16" t="s">
        <v>2055</v>
      </c>
      <c r="G854" s="17">
        <v>26903</v>
      </c>
      <c r="H854" s="13" t="s">
        <v>47</v>
      </c>
      <c r="I854" s="17">
        <v>2</v>
      </c>
      <c r="J854" s="13"/>
      <c r="K854" s="14">
        <v>2010</v>
      </c>
      <c r="L854" s="14" t="s">
        <v>49</v>
      </c>
      <c r="M854" s="14" t="s">
        <v>84</v>
      </c>
      <c r="N854" s="15">
        <v>99.73</v>
      </c>
      <c r="O854" s="15" cm="1">
        <f t="array" ref="O854">N854*0.25+N854</f>
        <v>124.66250000000001</v>
      </c>
      <c r="P854" s="15" cm="1">
        <f t="array" ref="P854">O854*1.1765</f>
        <v>146.66543125000001</v>
      </c>
      <c r="Q854" s="13" t="s">
        <v>893</v>
      </c>
      <c r="R854" s="86" t="s">
        <v>52</v>
      </c>
      <c r="S854" s="13"/>
      <c r="T854" s="13"/>
      <c r="U854" s="13"/>
      <c r="V854" s="13"/>
      <c r="W854" s="13"/>
      <c r="X854" s="13"/>
      <c r="Y854" s="16" t="s">
        <v>67</v>
      </c>
      <c r="Z854" s="13"/>
      <c r="AA854" s="13"/>
      <c r="AB854" s="13"/>
      <c r="AC854" s="19">
        <v>0</v>
      </c>
      <c r="AD854" s="19">
        <v>4</v>
      </c>
      <c r="AE854" s="13" t="s">
        <v>56</v>
      </c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  <c r="AQ854" s="13"/>
      <c r="AR854" s="13"/>
      <c r="AS854" s="13"/>
      <c r="AT854" s="13"/>
      <c r="AU854" s="13"/>
      <c r="AV854" s="13"/>
    </row>
    <row r="855" spans="1:48" x14ac:dyDescent="0.15">
      <c r="A855" s="13" t="b">
        <v>0</v>
      </c>
      <c r="B855" s="16" t="s">
        <v>2056</v>
      </c>
      <c r="C855" s="16" t="s">
        <v>2057</v>
      </c>
      <c r="D855" s="16"/>
      <c r="E855" s="16" t="s">
        <v>2057</v>
      </c>
      <c r="F855" s="16" t="s">
        <v>2058</v>
      </c>
      <c r="G855" s="17">
        <v>26904</v>
      </c>
      <c r="H855" s="13" t="s">
        <v>47</v>
      </c>
      <c r="I855" s="17">
        <v>2</v>
      </c>
      <c r="J855" s="13"/>
      <c r="K855" s="14">
        <v>2014</v>
      </c>
      <c r="L855" s="14" t="s">
        <v>49</v>
      </c>
      <c r="M855" s="14" t="s">
        <v>84</v>
      </c>
      <c r="N855" s="15">
        <v>109.42</v>
      </c>
      <c r="O855" s="15" cm="1">
        <f t="array" ref="O855">N855*0.25+N855</f>
        <v>136.77500000000001</v>
      </c>
      <c r="P855" s="15" cm="1">
        <f t="array" ref="P855">O855*1.1765</f>
        <v>160.91578750000002</v>
      </c>
      <c r="Q855" s="13" t="s">
        <v>893</v>
      </c>
      <c r="R855" s="86" t="s">
        <v>52</v>
      </c>
      <c r="S855" s="13"/>
      <c r="T855" s="13"/>
      <c r="U855" s="13"/>
      <c r="V855" s="13"/>
      <c r="W855" s="13"/>
      <c r="X855" s="13"/>
      <c r="Y855" s="16" t="s">
        <v>67</v>
      </c>
      <c r="Z855" s="13"/>
      <c r="AA855" s="13"/>
      <c r="AB855" s="13"/>
      <c r="AC855" s="19">
        <v>0</v>
      </c>
      <c r="AD855" s="19">
        <v>12</v>
      </c>
      <c r="AE855" s="13" t="s">
        <v>56</v>
      </c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  <c r="AQ855" s="13"/>
      <c r="AR855" s="13"/>
      <c r="AS855" s="13"/>
      <c r="AT855" s="13"/>
      <c r="AU855" s="13"/>
      <c r="AV855" s="13"/>
    </row>
    <row r="856" spans="1:48" x14ac:dyDescent="0.15">
      <c r="A856" s="28"/>
      <c r="B856" s="28"/>
      <c r="C856" s="28"/>
      <c r="D856" s="28"/>
      <c r="E856" s="29" t="s">
        <v>2059</v>
      </c>
      <c r="F856" s="28"/>
      <c r="G856" s="28"/>
      <c r="H856" s="28"/>
      <c r="I856" s="28"/>
      <c r="J856" s="28"/>
      <c r="K856" s="30"/>
      <c r="L856" s="30"/>
      <c r="M856" s="30"/>
      <c r="N856" s="31"/>
      <c r="O856" s="31"/>
      <c r="P856" s="31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</row>
    <row r="857" spans="1:48" x14ac:dyDescent="0.15">
      <c r="A857" s="13" t="b">
        <v>0</v>
      </c>
      <c r="B857" s="16" t="s">
        <v>2112</v>
      </c>
      <c r="C857" s="16" t="s">
        <v>2113</v>
      </c>
      <c r="D857" s="16"/>
      <c r="E857" s="16" t="s">
        <v>2113</v>
      </c>
      <c r="F857" s="16" t="s">
        <v>2114</v>
      </c>
      <c r="G857" s="17">
        <v>26927</v>
      </c>
      <c r="H857" s="13" t="s">
        <v>47</v>
      </c>
      <c r="I857" s="17">
        <v>2</v>
      </c>
      <c r="J857" s="13"/>
      <c r="K857" s="18" t="s">
        <v>2115</v>
      </c>
      <c r="L857" s="18" t="s">
        <v>2116</v>
      </c>
      <c r="M857" s="14" t="s">
        <v>84</v>
      </c>
      <c r="N857" s="15">
        <v>676.38</v>
      </c>
      <c r="O857" s="15" cm="1">
        <f t="array" ref="O857">N857*0.25+N857</f>
        <v>845.47500000000002</v>
      </c>
      <c r="P857" s="15" cm="1">
        <f t="array" ref="P857">O857*1.1765</f>
        <v>994.70133750000014</v>
      </c>
      <c r="Q857" s="13" t="s">
        <v>893</v>
      </c>
      <c r="R857" s="86" t="s">
        <v>52</v>
      </c>
      <c r="S857" s="13"/>
      <c r="T857" s="13"/>
      <c r="U857" s="13"/>
      <c r="V857" s="13"/>
      <c r="W857" s="13"/>
      <c r="X857" s="13"/>
      <c r="Y857" s="16" t="s">
        <v>67</v>
      </c>
      <c r="Z857" s="13"/>
      <c r="AA857" s="13"/>
      <c r="AB857" s="13"/>
      <c r="AC857" s="19">
        <v>0</v>
      </c>
      <c r="AD857" s="19">
        <v>2</v>
      </c>
      <c r="AE857" s="13" t="s">
        <v>56</v>
      </c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  <c r="AQ857" s="13"/>
      <c r="AR857" s="13"/>
      <c r="AS857" s="13"/>
      <c r="AT857" s="13"/>
      <c r="AU857" s="13"/>
      <c r="AV857" s="13"/>
    </row>
    <row r="858" spans="1:48" x14ac:dyDescent="0.15">
      <c r="A858" s="13" t="b">
        <v>0</v>
      </c>
      <c r="B858" s="16" t="s">
        <v>2060</v>
      </c>
      <c r="C858" s="16" t="s">
        <v>2061</v>
      </c>
      <c r="D858" s="16"/>
      <c r="E858" s="16" t="s">
        <v>2061</v>
      </c>
      <c r="F858" s="16" t="s">
        <v>2062</v>
      </c>
      <c r="G858" s="17">
        <v>26930</v>
      </c>
      <c r="H858" s="13" t="s">
        <v>47</v>
      </c>
      <c r="I858" s="17">
        <v>2</v>
      </c>
      <c r="J858" s="13"/>
      <c r="K858" s="18" t="s">
        <v>2063</v>
      </c>
      <c r="L858" s="18" t="s">
        <v>2064</v>
      </c>
      <c r="M858" s="14" t="s">
        <v>84</v>
      </c>
      <c r="N858" s="15">
        <v>1012.19</v>
      </c>
      <c r="O858" s="15" cm="1">
        <f t="array" ref="O858">N858*0.25+N858</f>
        <v>1265.2375000000002</v>
      </c>
      <c r="P858" s="15" cm="1">
        <f t="array" ref="P858">O858*1.1765</f>
        <v>1488.5519187500004</v>
      </c>
      <c r="Q858" s="13" t="s">
        <v>893</v>
      </c>
      <c r="R858" s="86" t="s">
        <v>52</v>
      </c>
      <c r="S858" s="13"/>
      <c r="T858" s="13"/>
      <c r="U858" s="13"/>
      <c r="V858" s="13"/>
      <c r="W858" s="13"/>
      <c r="X858" s="13"/>
      <c r="Y858" s="16" t="s">
        <v>67</v>
      </c>
      <c r="Z858" s="13"/>
      <c r="AA858" s="13"/>
      <c r="AB858" s="13"/>
      <c r="AC858" s="19">
        <v>0</v>
      </c>
      <c r="AD858" s="19">
        <v>3</v>
      </c>
      <c r="AE858" s="13" t="s">
        <v>56</v>
      </c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  <c r="AQ858" s="13"/>
      <c r="AR858" s="13"/>
      <c r="AS858" s="13"/>
      <c r="AT858" s="13"/>
      <c r="AU858" s="13"/>
      <c r="AV858" s="13"/>
    </row>
    <row r="859" spans="1:48" x14ac:dyDescent="0.15">
      <c r="A859" s="13" t="b">
        <v>0</v>
      </c>
      <c r="B859" s="16" t="s">
        <v>2065</v>
      </c>
      <c r="C859" s="16" t="s">
        <v>2066</v>
      </c>
      <c r="D859" s="16"/>
      <c r="E859" s="16" t="s">
        <v>2066</v>
      </c>
      <c r="F859" s="16" t="s">
        <v>2067</v>
      </c>
      <c r="G859" s="17">
        <v>26935</v>
      </c>
      <c r="H859" s="13" t="s">
        <v>47</v>
      </c>
      <c r="I859" s="17">
        <v>2</v>
      </c>
      <c r="J859" s="13"/>
      <c r="K859" s="18" t="s">
        <v>48</v>
      </c>
      <c r="L859" s="18" t="s">
        <v>49</v>
      </c>
      <c r="M859" s="14" t="s">
        <v>84</v>
      </c>
      <c r="N859" s="15">
        <v>135.38999999999999</v>
      </c>
      <c r="O859" s="15" cm="1">
        <f t="array" ref="O859">N859*0.25+N859</f>
        <v>169.23749999999998</v>
      </c>
      <c r="P859" s="15" cm="1">
        <f t="array" ref="P859">O859*1.1765</f>
        <v>199.10791875000001</v>
      </c>
      <c r="Q859" s="13" t="s">
        <v>893</v>
      </c>
      <c r="R859" s="86" t="s">
        <v>52</v>
      </c>
      <c r="S859" s="13"/>
      <c r="T859" s="13"/>
      <c r="U859" s="13"/>
      <c r="V859" s="13"/>
      <c r="W859" s="13"/>
      <c r="X859" s="13"/>
      <c r="Y859" s="16" t="s">
        <v>67</v>
      </c>
      <c r="Z859" s="13"/>
      <c r="AA859" s="13"/>
      <c r="AB859" s="13"/>
      <c r="AC859" s="19">
        <v>0</v>
      </c>
      <c r="AD859" s="19">
        <v>12</v>
      </c>
      <c r="AE859" s="13" t="s">
        <v>56</v>
      </c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  <c r="AQ859" s="13"/>
      <c r="AR859" s="13"/>
      <c r="AS859" s="13"/>
      <c r="AT859" s="13"/>
      <c r="AU859" s="13"/>
      <c r="AV859" s="13"/>
    </row>
    <row r="860" spans="1:48" x14ac:dyDescent="0.15">
      <c r="A860" s="13" t="b">
        <v>0</v>
      </c>
      <c r="B860" s="16" t="s">
        <v>2068</v>
      </c>
      <c r="C860" s="16" t="s">
        <v>2069</v>
      </c>
      <c r="D860" s="16"/>
      <c r="E860" s="16" t="s">
        <v>2069</v>
      </c>
      <c r="F860" s="16" t="s">
        <v>2070</v>
      </c>
      <c r="G860" s="17">
        <v>26932</v>
      </c>
      <c r="H860" s="13" t="s">
        <v>47</v>
      </c>
      <c r="I860" s="17">
        <v>2</v>
      </c>
      <c r="J860" s="13"/>
      <c r="K860" s="18" t="s">
        <v>2071</v>
      </c>
      <c r="L860" s="18" t="s">
        <v>2064</v>
      </c>
      <c r="M860" s="14" t="s">
        <v>84</v>
      </c>
      <c r="N860" s="15">
        <v>1211.6500000000001</v>
      </c>
      <c r="O860" s="15" cm="1">
        <f t="array" ref="O860">N860*0.25+N860</f>
        <v>1514.5625</v>
      </c>
      <c r="P860" s="15" cm="1">
        <f t="array" ref="P860">O860*1.1765</f>
        <v>1781.8827812500001</v>
      </c>
      <c r="Q860" s="13" t="s">
        <v>893</v>
      </c>
      <c r="R860" s="86" t="s">
        <v>52</v>
      </c>
      <c r="S860" s="13"/>
      <c r="T860" s="13"/>
      <c r="U860" s="13"/>
      <c r="V860" s="13"/>
      <c r="W860" s="13"/>
      <c r="X860" s="13"/>
      <c r="Y860" s="16" t="s">
        <v>67</v>
      </c>
      <c r="Z860" s="13"/>
      <c r="AA860" s="13"/>
      <c r="AB860" s="13"/>
      <c r="AC860" s="19">
        <v>0</v>
      </c>
      <c r="AD860" s="19">
        <v>3</v>
      </c>
      <c r="AE860" s="13" t="s">
        <v>56</v>
      </c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  <c r="AQ860" s="13"/>
      <c r="AR860" s="13"/>
      <c r="AS860" s="13"/>
      <c r="AT860" s="13"/>
      <c r="AU860" s="13"/>
      <c r="AV860" s="13"/>
    </row>
    <row r="861" spans="1:48" x14ac:dyDescent="0.15">
      <c r="A861" s="13" t="b">
        <v>0</v>
      </c>
      <c r="B861" s="16" t="s">
        <v>2072</v>
      </c>
      <c r="C861" s="16" t="s">
        <v>2073</v>
      </c>
      <c r="D861" s="16"/>
      <c r="E861" s="16" t="s">
        <v>2073</v>
      </c>
      <c r="F861" s="16" t="s">
        <v>2074</v>
      </c>
      <c r="G861" s="17">
        <v>26937</v>
      </c>
      <c r="H861" s="13" t="s">
        <v>47</v>
      </c>
      <c r="I861" s="17">
        <v>2</v>
      </c>
      <c r="J861" s="13"/>
      <c r="K861" s="18" t="s">
        <v>1317</v>
      </c>
      <c r="L861" s="18" t="s">
        <v>49</v>
      </c>
      <c r="M861" s="14" t="s">
        <v>84</v>
      </c>
      <c r="N861" s="15">
        <v>109.42</v>
      </c>
      <c r="O861" s="15" cm="1">
        <f t="array" ref="O861">N861*0.25+N861</f>
        <v>136.77500000000001</v>
      </c>
      <c r="P861" s="15" cm="1">
        <f t="array" ref="P861">O861*1.1765</f>
        <v>160.91578750000002</v>
      </c>
      <c r="Q861" s="13" t="s">
        <v>893</v>
      </c>
      <c r="R861" s="86" t="s">
        <v>52</v>
      </c>
      <c r="S861" s="13"/>
      <c r="T861" s="13"/>
      <c r="U861" s="13"/>
      <c r="V861" s="13"/>
      <c r="W861" s="13"/>
      <c r="X861" s="13"/>
      <c r="Y861" s="16" t="s">
        <v>67</v>
      </c>
      <c r="Z861" s="13"/>
      <c r="AA861" s="13"/>
      <c r="AB861" s="13"/>
      <c r="AC861" s="19">
        <v>0</v>
      </c>
      <c r="AD861" s="19">
        <v>16</v>
      </c>
      <c r="AE861" s="13" t="s">
        <v>56</v>
      </c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  <c r="AQ861" s="13"/>
      <c r="AR861" s="13"/>
      <c r="AS861" s="13"/>
      <c r="AT861" s="13"/>
      <c r="AU861" s="13"/>
      <c r="AV861" s="13"/>
    </row>
    <row r="862" spans="1:48" x14ac:dyDescent="0.15">
      <c r="A862" s="28"/>
      <c r="B862" s="28"/>
      <c r="C862" s="28"/>
      <c r="D862" s="28"/>
      <c r="E862" s="29" t="s">
        <v>2075</v>
      </c>
      <c r="F862" s="28"/>
      <c r="G862" s="28"/>
      <c r="H862" s="28"/>
      <c r="I862" s="28"/>
      <c r="J862" s="28"/>
      <c r="K862" s="30"/>
      <c r="L862" s="30"/>
      <c r="M862" s="30"/>
      <c r="N862" s="31"/>
      <c r="O862" s="31"/>
      <c r="P862" s="31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</row>
    <row r="863" spans="1:48" x14ac:dyDescent="0.15">
      <c r="A863" t="b">
        <v>0</v>
      </c>
      <c r="B863" s="101" t="s">
        <v>4675</v>
      </c>
      <c r="C863" s="101" t="s">
        <v>4676</v>
      </c>
      <c r="D863" s="101"/>
      <c r="E863" s="101" t="s">
        <v>4676</v>
      </c>
      <c r="F863" s="101" t="s">
        <v>4677</v>
      </c>
      <c r="G863" s="102">
        <v>26963</v>
      </c>
      <c r="H863" t="s">
        <v>47</v>
      </c>
      <c r="I863" s="102">
        <v>2</v>
      </c>
      <c r="K863" s="103" t="s">
        <v>3751</v>
      </c>
      <c r="L863" s="103" t="s">
        <v>49</v>
      </c>
      <c r="M863" s="85" t="s">
        <v>84</v>
      </c>
      <c r="N863" s="91">
        <v>160.76</v>
      </c>
      <c r="O863" s="91" cm="1">
        <f t="array" ref="O863">N863*0.25+N863</f>
        <v>200.95</v>
      </c>
      <c r="P863" s="91">
        <v>236.494</v>
      </c>
      <c r="Q863" s="13" t="s">
        <v>893</v>
      </c>
      <c r="R863" s="110" t="s">
        <v>925</v>
      </c>
      <c r="Y863" s="101" t="s">
        <v>67</v>
      </c>
      <c r="AC863" s="104">
        <v>0</v>
      </c>
      <c r="AD863" s="104">
        <v>3</v>
      </c>
      <c r="AE863" t="s">
        <v>56</v>
      </c>
    </row>
    <row r="864" spans="1:48" x14ac:dyDescent="0.15">
      <c r="A864" s="13" t="b">
        <v>0</v>
      </c>
      <c r="B864" s="16" t="s">
        <v>852</v>
      </c>
      <c r="C864" s="16" t="s">
        <v>853</v>
      </c>
      <c r="D864" s="16"/>
      <c r="E864" s="16" t="s">
        <v>853</v>
      </c>
      <c r="F864" s="16" t="s">
        <v>854</v>
      </c>
      <c r="G864" s="17">
        <v>26967</v>
      </c>
      <c r="H864" s="13" t="s">
        <v>47</v>
      </c>
      <c r="I864" s="17">
        <v>2</v>
      </c>
      <c r="J864" s="13"/>
      <c r="K864" s="105" t="s">
        <v>1481</v>
      </c>
      <c r="L864" s="18" t="s">
        <v>49</v>
      </c>
      <c r="M864" s="85" t="s">
        <v>84</v>
      </c>
      <c r="N864" s="15">
        <v>166.04</v>
      </c>
      <c r="O864" s="15" cm="1">
        <f t="array" ref="O864">N864*0.25+N864</f>
        <v>207.54999999999998</v>
      </c>
      <c r="P864" s="15" cm="1">
        <f t="array" ref="P864">O864*1.1765</f>
        <v>244.18257500000001</v>
      </c>
      <c r="Q864" s="13" t="s">
        <v>893</v>
      </c>
      <c r="R864" s="86" t="s">
        <v>925</v>
      </c>
      <c r="S864" s="13"/>
      <c r="T864" s="13"/>
      <c r="U864" s="13"/>
      <c r="V864" s="13"/>
      <c r="W864" s="13"/>
      <c r="X864" s="13"/>
      <c r="Y864" s="16" t="s">
        <v>67</v>
      </c>
      <c r="Z864" s="13"/>
      <c r="AA864" s="13"/>
      <c r="AB864" s="13"/>
      <c r="AC864" s="19">
        <v>0</v>
      </c>
      <c r="AD864" s="19">
        <v>8</v>
      </c>
      <c r="AE864" s="13" t="s">
        <v>56</v>
      </c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  <c r="AQ864" s="13"/>
      <c r="AR864" s="13"/>
      <c r="AS864" s="13"/>
      <c r="AT864" s="13"/>
      <c r="AU864" s="13"/>
      <c r="AV864" s="13"/>
    </row>
    <row r="865" spans="1:48" x14ac:dyDescent="0.15">
      <c r="A865" s="28"/>
      <c r="B865" s="28"/>
      <c r="C865" s="28"/>
      <c r="D865" s="28"/>
      <c r="E865" s="29" t="s">
        <v>2080</v>
      </c>
      <c r="F865" s="28"/>
      <c r="G865" s="28"/>
      <c r="H865" s="28"/>
      <c r="I865" s="28"/>
      <c r="J865" s="28"/>
      <c r="K865" s="30"/>
      <c r="L865" s="30"/>
      <c r="M865" s="30"/>
      <c r="N865" s="31"/>
      <c r="O865" s="31"/>
      <c r="P865" s="31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</row>
    <row r="866" spans="1:48" x14ac:dyDescent="0.15">
      <c r="A866" t="b">
        <v>0</v>
      </c>
      <c r="B866" s="101" t="s">
        <v>4678</v>
      </c>
      <c r="C866" s="101" t="s">
        <v>4679</v>
      </c>
      <c r="D866" s="101"/>
      <c r="E866" s="101" t="s">
        <v>4679</v>
      </c>
      <c r="F866" s="101" t="s">
        <v>4680</v>
      </c>
      <c r="G866" s="102">
        <v>27022</v>
      </c>
      <c r="H866" t="s">
        <v>47</v>
      </c>
      <c r="I866" s="102">
        <v>2</v>
      </c>
      <c r="K866" s="103" t="s">
        <v>1347</v>
      </c>
      <c r="L866" s="103" t="s">
        <v>49</v>
      </c>
      <c r="M866" s="90" t="s">
        <v>50</v>
      </c>
      <c r="N866" s="91">
        <v>67</v>
      </c>
      <c r="O866" s="91" cm="1">
        <f t="array" ref="O866">N866*0.25+N866</f>
        <v>83.75</v>
      </c>
      <c r="P866" s="91">
        <v>98.563999999999993</v>
      </c>
      <c r="Q866" s="110" t="s">
        <v>4917</v>
      </c>
      <c r="R866" s="110" t="s">
        <v>72</v>
      </c>
      <c r="Y866" s="101" t="s">
        <v>67</v>
      </c>
      <c r="AC866" s="104">
        <v>0</v>
      </c>
      <c r="AD866" s="104">
        <v>56</v>
      </c>
      <c r="AE866" t="s">
        <v>56</v>
      </c>
    </row>
    <row r="867" spans="1:48" x14ac:dyDescent="0.15">
      <c r="A867" t="b">
        <v>0</v>
      </c>
      <c r="B867" s="101" t="s">
        <v>4681</v>
      </c>
      <c r="C867" s="101" t="s">
        <v>4682</v>
      </c>
      <c r="D867" s="101"/>
      <c r="E867" s="101" t="s">
        <v>4682</v>
      </c>
      <c r="F867" s="101" t="s">
        <v>4683</v>
      </c>
      <c r="G867" s="102">
        <v>27027</v>
      </c>
      <c r="H867" t="s">
        <v>47</v>
      </c>
      <c r="I867" s="102">
        <v>2</v>
      </c>
      <c r="K867" s="103" t="s">
        <v>1408</v>
      </c>
      <c r="L867" s="103" t="s">
        <v>49</v>
      </c>
      <c r="M867" s="90" t="s">
        <v>50</v>
      </c>
      <c r="N867" s="91">
        <v>88.9</v>
      </c>
      <c r="O867" s="91" cm="1">
        <f t="array" ref="O867">N867*0.25+N867</f>
        <v>111.125</v>
      </c>
      <c r="P867" s="91">
        <v>130.78100000000001</v>
      </c>
      <c r="Q867" s="110" t="s">
        <v>4917</v>
      </c>
      <c r="R867" s="110" t="s">
        <v>65</v>
      </c>
      <c r="Y867" s="101" t="s">
        <v>67</v>
      </c>
      <c r="AC867" s="104">
        <v>0</v>
      </c>
      <c r="AD867" s="104">
        <v>6</v>
      </c>
      <c r="AE867" t="s">
        <v>56</v>
      </c>
    </row>
    <row r="868" spans="1:48" x14ac:dyDescent="0.15">
      <c r="A868" s="13" t="b">
        <v>0</v>
      </c>
      <c r="B868" s="16" t="s">
        <v>411</v>
      </c>
      <c r="C868" s="16" t="s">
        <v>412</v>
      </c>
      <c r="D868" s="16"/>
      <c r="E868" s="16" t="s">
        <v>412</v>
      </c>
      <c r="F868" s="16" t="s">
        <v>413</v>
      </c>
      <c r="G868" s="17">
        <v>27024</v>
      </c>
      <c r="H868" s="13" t="s">
        <v>47</v>
      </c>
      <c r="I868" s="17">
        <v>2</v>
      </c>
      <c r="J868" s="13"/>
      <c r="K868" s="105" t="s">
        <v>48</v>
      </c>
      <c r="L868" s="18" t="s">
        <v>49</v>
      </c>
      <c r="M868" s="90" t="s">
        <v>4918</v>
      </c>
      <c r="N868" s="15">
        <v>70.52</v>
      </c>
      <c r="O868" s="15" cm="1">
        <f t="array" ref="O868">N868*0.25+N868</f>
        <v>88.149999999999991</v>
      </c>
      <c r="P868" s="15" cm="1">
        <f t="array" ref="P868">O868*1.1765</f>
        <v>103.70847499999999</v>
      </c>
      <c r="Q868" s="110" t="s">
        <v>4917</v>
      </c>
      <c r="R868" s="86" t="s">
        <v>651</v>
      </c>
      <c r="S868" s="13"/>
      <c r="T868" s="13"/>
      <c r="U868" s="13"/>
      <c r="V868" s="13"/>
      <c r="W868" s="13"/>
      <c r="X868" s="13"/>
      <c r="Y868" s="16" t="s">
        <v>67</v>
      </c>
      <c r="Z868" s="13"/>
      <c r="AA868" s="13"/>
      <c r="AB868" s="13"/>
      <c r="AC868" s="19">
        <v>0</v>
      </c>
      <c r="AD868" s="19">
        <v>26</v>
      </c>
      <c r="AE868" s="13" t="s">
        <v>56</v>
      </c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  <c r="AS868" s="13"/>
      <c r="AT868" s="13"/>
      <c r="AU868" s="13"/>
      <c r="AV868" s="13"/>
    </row>
    <row r="869" spans="1:48" x14ac:dyDescent="0.15">
      <c r="A869" s="13" t="b">
        <v>0</v>
      </c>
      <c r="B869" s="16" t="s">
        <v>418</v>
      </c>
      <c r="C869" s="16" t="s">
        <v>419</v>
      </c>
      <c r="D869" s="16"/>
      <c r="E869" s="16" t="s">
        <v>419</v>
      </c>
      <c r="F869" s="16" t="s">
        <v>420</v>
      </c>
      <c r="G869" s="17">
        <v>27026</v>
      </c>
      <c r="H869" s="13" t="s">
        <v>47</v>
      </c>
      <c r="I869" s="17">
        <v>2</v>
      </c>
      <c r="J869" s="13"/>
      <c r="K869" s="105" t="s">
        <v>1408</v>
      </c>
      <c r="L869" s="18" t="s">
        <v>49</v>
      </c>
      <c r="M869" s="90" t="s">
        <v>4919</v>
      </c>
      <c r="N869" s="15">
        <v>111.9</v>
      </c>
      <c r="O869" s="15" cm="1">
        <f t="array" ref="O869">N869*0.25+N869</f>
        <v>139.875</v>
      </c>
      <c r="P869" s="15" cm="1">
        <f t="array" ref="P869">O869*1.1765</f>
        <v>164.5629375</v>
      </c>
      <c r="Q869" s="110" t="s">
        <v>4917</v>
      </c>
      <c r="R869" s="86" t="s">
        <v>65</v>
      </c>
      <c r="S869" s="13"/>
      <c r="T869" s="13"/>
      <c r="U869" s="13"/>
      <c r="V869" s="13"/>
      <c r="W869" s="13"/>
      <c r="X869" s="13"/>
      <c r="Y869" s="16" t="s">
        <v>67</v>
      </c>
      <c r="Z869" s="13"/>
      <c r="AA869" s="13"/>
      <c r="AB869" s="13"/>
      <c r="AC869" s="19">
        <v>0</v>
      </c>
      <c r="AD869" s="19">
        <v>42</v>
      </c>
      <c r="AE869" s="13" t="s">
        <v>56</v>
      </c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  <c r="AQ869" s="13"/>
      <c r="AR869" s="13"/>
      <c r="AS869" s="13"/>
      <c r="AT869" s="13"/>
      <c r="AU869" s="13"/>
      <c r="AV869" s="13"/>
    </row>
    <row r="870" spans="1:48" x14ac:dyDescent="0.15">
      <c r="A870" s="13" t="b">
        <v>0</v>
      </c>
      <c r="B870" s="16" t="s">
        <v>414</v>
      </c>
      <c r="C870" s="16" t="s">
        <v>415</v>
      </c>
      <c r="D870" s="16"/>
      <c r="E870" s="16" t="s">
        <v>415</v>
      </c>
      <c r="F870" s="16" t="s">
        <v>416</v>
      </c>
      <c r="G870" s="17">
        <v>27025</v>
      </c>
      <c r="H870" s="13" t="s">
        <v>47</v>
      </c>
      <c r="I870" s="17">
        <v>2</v>
      </c>
      <c r="J870" s="13"/>
      <c r="K870" s="105" t="s">
        <v>48</v>
      </c>
      <c r="L870" s="18" t="s">
        <v>49</v>
      </c>
      <c r="M870" s="90" t="s">
        <v>4920</v>
      </c>
      <c r="N870" s="15">
        <v>111.9</v>
      </c>
      <c r="O870" s="15" cm="1">
        <f t="array" ref="O870">N870*0.25+N870</f>
        <v>139.875</v>
      </c>
      <c r="P870" s="15" cm="1">
        <f t="array" ref="P870">O870*1.1765</f>
        <v>164.5629375</v>
      </c>
      <c r="Q870" s="110" t="s">
        <v>4917</v>
      </c>
      <c r="R870" s="86" t="s">
        <v>65</v>
      </c>
      <c r="S870" s="13"/>
      <c r="T870" s="13"/>
      <c r="U870" s="13"/>
      <c r="V870" s="13"/>
      <c r="W870" s="13"/>
      <c r="X870" s="13"/>
      <c r="Y870" s="16" t="s">
        <v>67</v>
      </c>
      <c r="Z870" s="13"/>
      <c r="AA870" s="13"/>
      <c r="AB870" s="13"/>
      <c r="AC870" s="19">
        <v>0</v>
      </c>
      <c r="AD870" s="19">
        <v>9</v>
      </c>
      <c r="AE870" s="13" t="s">
        <v>56</v>
      </c>
      <c r="AF870" s="13"/>
      <c r="AG870" s="13" t="s">
        <v>88</v>
      </c>
      <c r="AH870" s="13"/>
      <c r="AI870" s="13"/>
      <c r="AJ870" s="13"/>
      <c r="AK870" s="13"/>
      <c r="AL870" s="13"/>
      <c r="AM870" s="13"/>
      <c r="AN870" s="13"/>
      <c r="AO870" s="13"/>
      <c r="AP870" s="13"/>
      <c r="AQ870" s="13"/>
      <c r="AR870" s="13"/>
      <c r="AS870" s="13"/>
      <c r="AT870" s="13"/>
      <c r="AU870" s="13"/>
      <c r="AV870" s="13"/>
    </row>
    <row r="871" spans="1:48" x14ac:dyDescent="0.15">
      <c r="A871" s="13" t="b">
        <v>0</v>
      </c>
      <c r="B871" s="16" t="s">
        <v>2081</v>
      </c>
      <c r="C871" s="16" t="s">
        <v>2082</v>
      </c>
      <c r="D871" s="16"/>
      <c r="E871" s="16" t="s">
        <v>2082</v>
      </c>
      <c r="F871" s="16" t="s">
        <v>2083</v>
      </c>
      <c r="G871" s="17">
        <v>27028</v>
      </c>
      <c r="H871" s="13" t="s">
        <v>47</v>
      </c>
      <c r="I871" s="17">
        <v>2</v>
      </c>
      <c r="J871" s="13"/>
      <c r="K871" s="105" t="s">
        <v>1347</v>
      </c>
      <c r="L871" s="18" t="s">
        <v>49</v>
      </c>
      <c r="M871" s="90" t="s">
        <v>4921</v>
      </c>
      <c r="N871" s="15">
        <v>88.9</v>
      </c>
      <c r="O871" s="15" cm="1">
        <f t="array" ref="O871">N871*0.25+N871</f>
        <v>111.125</v>
      </c>
      <c r="P871" s="15" cm="1">
        <f t="array" ref="P871">O871*1.1765</f>
        <v>130.7385625</v>
      </c>
      <c r="Q871" s="110" t="s">
        <v>4917</v>
      </c>
      <c r="R871" s="86" t="s">
        <v>65</v>
      </c>
      <c r="S871" s="13"/>
      <c r="T871" s="13"/>
      <c r="U871" s="13"/>
      <c r="V871" s="13"/>
      <c r="W871" s="13"/>
      <c r="X871" s="13"/>
      <c r="Y871" s="16" t="s">
        <v>67</v>
      </c>
      <c r="Z871" s="13"/>
      <c r="AA871" s="13"/>
      <c r="AB871" s="13"/>
      <c r="AC871" s="19">
        <v>0</v>
      </c>
      <c r="AD871" s="19">
        <v>78</v>
      </c>
      <c r="AE871" s="13" t="s">
        <v>56</v>
      </c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  <c r="AQ871" s="13"/>
      <c r="AR871" s="13"/>
      <c r="AS871" s="13"/>
      <c r="AT871" s="13"/>
      <c r="AU871" s="13"/>
      <c r="AV871" s="13"/>
    </row>
    <row r="872" spans="1:48" x14ac:dyDescent="0.15">
      <c r="A872" s="13" t="b">
        <v>0</v>
      </c>
      <c r="B872" s="16" t="s">
        <v>2093</v>
      </c>
      <c r="C872" s="16" t="s">
        <v>2094</v>
      </c>
      <c r="D872" s="16"/>
      <c r="E872" s="16" t="s">
        <v>2094</v>
      </c>
      <c r="F872" s="16" t="s">
        <v>2095</v>
      </c>
      <c r="G872" s="17">
        <v>27030</v>
      </c>
      <c r="H872" s="13" t="s">
        <v>47</v>
      </c>
      <c r="I872" s="17">
        <v>2</v>
      </c>
      <c r="J872" s="13"/>
      <c r="K872" s="105" t="s">
        <v>1347</v>
      </c>
      <c r="L872" s="18" t="s">
        <v>49</v>
      </c>
      <c r="M872" s="90" t="s">
        <v>4922</v>
      </c>
      <c r="N872" s="15">
        <v>103.1</v>
      </c>
      <c r="O872" s="15" cm="1">
        <f t="array" ref="O872">N872*0.25+N872</f>
        <v>128.875</v>
      </c>
      <c r="P872" s="15" cm="1">
        <f t="array" ref="P872">O872*1.1765</f>
        <v>151.62143750000001</v>
      </c>
      <c r="Q872" s="110" t="s">
        <v>4917</v>
      </c>
      <c r="R872" s="86" t="s">
        <v>52</v>
      </c>
      <c r="S872" s="13"/>
      <c r="T872" s="13"/>
      <c r="U872" s="13"/>
      <c r="V872" s="13"/>
      <c r="W872" s="13"/>
      <c r="X872" s="13"/>
      <c r="Y872" s="16" t="s">
        <v>67</v>
      </c>
      <c r="Z872" s="13"/>
      <c r="AA872" s="13"/>
      <c r="AB872" s="13"/>
      <c r="AC872" s="19">
        <v>0</v>
      </c>
      <c r="AD872" s="19">
        <v>18</v>
      </c>
      <c r="AE872" s="13" t="s">
        <v>56</v>
      </c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  <c r="AQ872" s="13"/>
      <c r="AR872" s="13"/>
      <c r="AS872" s="13"/>
      <c r="AT872" s="13"/>
      <c r="AU872" s="13"/>
      <c r="AV872" s="13"/>
    </row>
    <row r="873" spans="1:48" x14ac:dyDescent="0.15">
      <c r="A873" s="13" t="b">
        <v>0</v>
      </c>
      <c r="B873" s="16" t="s">
        <v>2096</v>
      </c>
      <c r="C873" s="16" t="s">
        <v>2097</v>
      </c>
      <c r="D873" s="16"/>
      <c r="E873" s="16" t="s">
        <v>2097</v>
      </c>
      <c r="F873" s="16" t="s">
        <v>2098</v>
      </c>
      <c r="G873" s="17">
        <v>27031</v>
      </c>
      <c r="H873" s="13" t="s">
        <v>47</v>
      </c>
      <c r="I873" s="17">
        <v>2</v>
      </c>
      <c r="J873" s="13"/>
      <c r="K873" s="18" t="s">
        <v>48</v>
      </c>
      <c r="L873" s="18" t="s">
        <v>49</v>
      </c>
      <c r="M873" s="90" t="s">
        <v>84</v>
      </c>
      <c r="N873" s="15">
        <v>110.36</v>
      </c>
      <c r="O873" s="15" cm="1">
        <f t="array" ref="O873">N873*0.25+N873</f>
        <v>137.94999999999999</v>
      </c>
      <c r="P873" s="15" cm="1">
        <f t="array" ref="P873">O873*1.1765</f>
        <v>162.29817500000001</v>
      </c>
      <c r="Q873" s="110" t="s">
        <v>4917</v>
      </c>
      <c r="R873" s="113" t="s">
        <v>65</v>
      </c>
      <c r="S873" s="13"/>
      <c r="T873" s="13"/>
      <c r="U873" s="13"/>
      <c r="V873" s="13"/>
      <c r="W873" s="13"/>
      <c r="X873" s="13"/>
      <c r="Y873" s="16" t="s">
        <v>67</v>
      </c>
      <c r="Z873" s="13"/>
      <c r="AA873" s="13"/>
      <c r="AB873" s="13"/>
      <c r="AC873" s="19">
        <v>0</v>
      </c>
      <c r="AD873" s="19">
        <v>6</v>
      </c>
      <c r="AE873" s="13" t="s">
        <v>56</v>
      </c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  <c r="AQ873" s="13"/>
      <c r="AR873" s="13"/>
      <c r="AS873" s="13"/>
      <c r="AT873" s="13"/>
      <c r="AU873" s="13"/>
      <c r="AV873" s="13"/>
    </row>
    <row r="874" spans="1:48" x14ac:dyDescent="0.15">
      <c r="A874" s="13" t="b">
        <v>0</v>
      </c>
      <c r="B874" s="16" t="s">
        <v>2099</v>
      </c>
      <c r="C874" s="16" t="s">
        <v>2100</v>
      </c>
      <c r="D874" s="16"/>
      <c r="E874" s="16" t="s">
        <v>2100</v>
      </c>
      <c r="F874" s="16" t="s">
        <v>2101</v>
      </c>
      <c r="G874" s="17">
        <v>27032</v>
      </c>
      <c r="H874" s="13" t="s">
        <v>47</v>
      </c>
      <c r="I874" s="17">
        <v>2</v>
      </c>
      <c r="J874" s="13"/>
      <c r="K874" s="18" t="s">
        <v>1408</v>
      </c>
      <c r="L874" s="18" t="s">
        <v>49</v>
      </c>
      <c r="M874" s="90" t="s">
        <v>4888</v>
      </c>
      <c r="N874" s="15">
        <v>111.9</v>
      </c>
      <c r="O874" s="15" cm="1">
        <f t="array" ref="O874">N874*0.25+N874</f>
        <v>139.875</v>
      </c>
      <c r="P874" s="15" cm="1">
        <f t="array" ref="P874">O874*1.1765</f>
        <v>164.5629375</v>
      </c>
      <c r="Q874" s="110" t="s">
        <v>4917</v>
      </c>
      <c r="R874" s="113" t="s">
        <v>65</v>
      </c>
      <c r="S874" s="13"/>
      <c r="T874" s="13"/>
      <c r="U874" s="13"/>
      <c r="V874" s="13"/>
      <c r="W874" s="13"/>
      <c r="X874" s="13"/>
      <c r="Y874" s="16" t="s">
        <v>67</v>
      </c>
      <c r="Z874" s="13"/>
      <c r="AA874" s="13"/>
      <c r="AB874" s="13"/>
      <c r="AC874" s="19">
        <v>0</v>
      </c>
      <c r="AD874" s="19">
        <v>15</v>
      </c>
      <c r="AE874" s="13" t="s">
        <v>56</v>
      </c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  <c r="AQ874" s="13"/>
      <c r="AR874" s="13"/>
      <c r="AS874" s="13"/>
      <c r="AT874" s="13"/>
      <c r="AU874" s="13"/>
      <c r="AV874" s="13"/>
    </row>
    <row r="875" spans="1:48" x14ac:dyDescent="0.15">
      <c r="A875" s="13" t="b">
        <v>0</v>
      </c>
      <c r="B875" s="16" t="s">
        <v>2084</v>
      </c>
      <c r="C875" s="16" t="s">
        <v>2085</v>
      </c>
      <c r="D875" s="16"/>
      <c r="E875" s="16" t="s">
        <v>2085</v>
      </c>
      <c r="F875" s="16" t="s">
        <v>2086</v>
      </c>
      <c r="G875" s="17">
        <v>27035</v>
      </c>
      <c r="H875" s="13" t="s">
        <v>47</v>
      </c>
      <c r="I875" s="17">
        <v>2</v>
      </c>
      <c r="J875" s="13"/>
      <c r="K875" s="18" t="s">
        <v>1347</v>
      </c>
      <c r="L875" s="18" t="s">
        <v>49</v>
      </c>
      <c r="M875" s="90" t="s">
        <v>4889</v>
      </c>
      <c r="N875" s="15">
        <v>67.25</v>
      </c>
      <c r="O875" s="15" cm="1">
        <f t="array" ref="O875">N875*0.25+N875</f>
        <v>84.0625</v>
      </c>
      <c r="P875" s="15" cm="1">
        <f t="array" ref="P875">O875*1.1765</f>
        <v>98.89953125000001</v>
      </c>
      <c r="Q875" s="110" t="s">
        <v>4917</v>
      </c>
      <c r="R875" s="86" t="s">
        <v>72</v>
      </c>
      <c r="S875" s="13"/>
      <c r="T875" s="13"/>
      <c r="U875" s="13"/>
      <c r="V875" s="13"/>
      <c r="W875" s="13"/>
      <c r="X875" s="13"/>
      <c r="Y875" s="16" t="s">
        <v>67</v>
      </c>
      <c r="Z875" s="13"/>
      <c r="AA875" s="13"/>
      <c r="AB875" s="13"/>
      <c r="AC875" s="19">
        <v>0</v>
      </c>
      <c r="AD875" s="19">
        <v>42</v>
      </c>
      <c r="AE875" s="13" t="s">
        <v>56</v>
      </c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  <c r="AS875" s="13"/>
      <c r="AT875" s="13"/>
      <c r="AU875" s="13"/>
      <c r="AV875" s="13"/>
    </row>
    <row r="876" spans="1:48" x14ac:dyDescent="0.15">
      <c r="A876" s="13" t="b">
        <v>0</v>
      </c>
      <c r="B876" s="16" t="s">
        <v>2087</v>
      </c>
      <c r="C876" s="16" t="s">
        <v>2088</v>
      </c>
      <c r="D876" s="16"/>
      <c r="E876" s="16" t="s">
        <v>2088</v>
      </c>
      <c r="F876" s="16" t="s">
        <v>2089</v>
      </c>
      <c r="G876" s="17">
        <v>27036</v>
      </c>
      <c r="H876" s="13" t="s">
        <v>47</v>
      </c>
      <c r="I876" s="17">
        <v>2</v>
      </c>
      <c r="J876" s="13"/>
      <c r="K876" s="18" t="s">
        <v>48</v>
      </c>
      <c r="L876" s="18" t="s">
        <v>49</v>
      </c>
      <c r="M876" s="90" t="s">
        <v>4818</v>
      </c>
      <c r="N876" s="15">
        <v>73.52</v>
      </c>
      <c r="O876" s="15" cm="1">
        <f t="array" ref="O876">N876*0.25+N876</f>
        <v>91.899999999999991</v>
      </c>
      <c r="P876" s="15" cm="1">
        <f t="array" ref="P876">O876*1.1765</f>
        <v>108.12035</v>
      </c>
      <c r="Q876" s="110" t="s">
        <v>4917</v>
      </c>
      <c r="R876" s="13" t="s">
        <v>65</v>
      </c>
      <c r="S876" s="13"/>
      <c r="T876" s="13"/>
      <c r="U876" s="13"/>
      <c r="V876" s="13"/>
      <c r="W876" s="13"/>
      <c r="X876" s="13"/>
      <c r="Y876" s="16" t="s">
        <v>67</v>
      </c>
      <c r="Z876" s="13" t="s">
        <v>53</v>
      </c>
      <c r="AA876" s="13" t="s">
        <v>53</v>
      </c>
      <c r="AB876" s="13" t="s">
        <v>55</v>
      </c>
      <c r="AC876" s="19">
        <v>0</v>
      </c>
      <c r="AD876" s="19">
        <v>14</v>
      </c>
      <c r="AE876" s="13" t="s">
        <v>56</v>
      </c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  <c r="AS876" s="13"/>
      <c r="AT876" s="13"/>
      <c r="AU876" s="13"/>
      <c r="AV876" s="13"/>
    </row>
    <row r="877" spans="1:48" x14ac:dyDescent="0.15">
      <c r="A877" s="28"/>
      <c r="B877" s="28"/>
      <c r="C877" s="28"/>
      <c r="D877" s="28"/>
      <c r="E877" s="29" t="s">
        <v>2111</v>
      </c>
      <c r="F877" s="28"/>
      <c r="G877" s="28"/>
      <c r="H877" s="28"/>
      <c r="I877" s="28"/>
      <c r="J877" s="28"/>
      <c r="K877" s="30"/>
      <c r="L877" s="30"/>
      <c r="M877" s="30"/>
      <c r="N877" s="31"/>
      <c r="O877" s="31"/>
      <c r="P877" s="31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</row>
    <row r="878" spans="1:48" x14ac:dyDescent="0.15">
      <c r="A878" t="b">
        <v>0</v>
      </c>
      <c r="B878" s="101" t="s">
        <v>4672</v>
      </c>
      <c r="C878" s="101" t="s">
        <v>4673</v>
      </c>
      <c r="D878" s="101"/>
      <c r="E878" s="101" t="s">
        <v>4673</v>
      </c>
      <c r="F878" s="101" t="s">
        <v>4674</v>
      </c>
      <c r="G878" s="102">
        <v>34814</v>
      </c>
      <c r="H878" t="s">
        <v>47</v>
      </c>
      <c r="I878" s="102">
        <v>2</v>
      </c>
      <c r="K878" s="103" t="s">
        <v>1513</v>
      </c>
      <c r="L878" s="103" t="s">
        <v>49</v>
      </c>
      <c r="M878" s="90" t="s">
        <v>84</v>
      </c>
      <c r="N878" s="91">
        <v>43.24</v>
      </c>
      <c r="O878" s="91" cm="1">
        <f t="array" ref="O878">N878*0.25+N878</f>
        <v>54.050000000000004</v>
      </c>
      <c r="P878" s="91">
        <v>0</v>
      </c>
      <c r="Q878" t="s">
        <v>988</v>
      </c>
      <c r="R878" t="s">
        <v>925</v>
      </c>
      <c r="Y878" t="s">
        <v>67</v>
      </c>
      <c r="Z878" t="s">
        <v>53</v>
      </c>
      <c r="AA878" t="s">
        <v>53</v>
      </c>
      <c r="AB878" t="s">
        <v>55</v>
      </c>
      <c r="AC878" s="104">
        <v>0</v>
      </c>
      <c r="AD878" s="104">
        <v>42</v>
      </c>
      <c r="AE878" t="s">
        <v>56</v>
      </c>
    </row>
    <row r="879" spans="1:48" x14ac:dyDescent="0.15">
      <c r="A879" s="13" t="b">
        <v>0</v>
      </c>
      <c r="B879" s="16" t="s">
        <v>4240</v>
      </c>
      <c r="C879" s="16" t="s">
        <v>4241</v>
      </c>
      <c r="D879" s="16"/>
      <c r="E879" s="16" t="s">
        <v>4241</v>
      </c>
      <c r="F879" s="16" t="s">
        <v>4242</v>
      </c>
      <c r="G879" s="17">
        <v>35098</v>
      </c>
      <c r="H879" s="13"/>
      <c r="I879" s="17">
        <v>2</v>
      </c>
      <c r="J879" s="13"/>
      <c r="K879" s="18" t="s">
        <v>303</v>
      </c>
      <c r="L879" s="18" t="s">
        <v>49</v>
      </c>
      <c r="M879" s="14" t="s">
        <v>84</v>
      </c>
      <c r="N879" s="15">
        <v>24.3</v>
      </c>
      <c r="O879" s="15" cm="1">
        <f t="array" ref="O879">N879*0.25+N879</f>
        <v>30.375</v>
      </c>
      <c r="P879" s="15" cm="1">
        <f t="array" ref="P879">O879*1.1765</f>
        <v>35.7361875</v>
      </c>
      <c r="Q879" t="s">
        <v>988</v>
      </c>
      <c r="R879" s="13" t="s">
        <v>925</v>
      </c>
      <c r="S879" s="13"/>
      <c r="T879" s="13"/>
      <c r="U879" s="13"/>
      <c r="V879" s="13"/>
      <c r="W879" s="13"/>
      <c r="X879" s="13"/>
      <c r="Y879" t="s">
        <v>67</v>
      </c>
      <c r="Z879" s="13"/>
      <c r="AA879" s="13"/>
      <c r="AB879" s="13" t="s">
        <v>55</v>
      </c>
      <c r="AC879" s="19">
        <v>60</v>
      </c>
      <c r="AD879" s="19">
        <v>117</v>
      </c>
      <c r="AE879" s="13" t="s">
        <v>56</v>
      </c>
      <c r="AF879" s="13"/>
      <c r="AG879" s="13"/>
      <c r="AH879" s="60"/>
      <c r="AI879" s="60"/>
      <c r="AJ879" s="60"/>
      <c r="AK879" s="13"/>
      <c r="AL879" s="60"/>
      <c r="AM879" s="60"/>
      <c r="AN879" s="13"/>
      <c r="AO879" s="13"/>
      <c r="AP879" s="13"/>
      <c r="AQ879" s="13"/>
      <c r="AR879" s="13"/>
      <c r="AS879" s="13"/>
      <c r="AT879" s="13"/>
      <c r="AU879" s="13"/>
      <c r="AV879" s="13"/>
    </row>
    <row r="880" spans="1:48" x14ac:dyDescent="0.15">
      <c r="A880" s="28"/>
      <c r="B880" s="28"/>
      <c r="C880" s="28"/>
      <c r="D880" s="28"/>
      <c r="E880" s="29" t="s">
        <v>2126</v>
      </c>
      <c r="F880" s="28"/>
      <c r="G880" s="28"/>
      <c r="H880" s="28"/>
      <c r="I880" s="28"/>
      <c r="J880" s="28"/>
      <c r="K880" s="30"/>
      <c r="L880" s="30"/>
      <c r="M880" s="30"/>
      <c r="N880" s="31"/>
      <c r="O880" s="31"/>
      <c r="P880" s="31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</row>
    <row r="881" spans="1:48" x14ac:dyDescent="0.15">
      <c r="A881" t="b">
        <v>0</v>
      </c>
      <c r="B881" s="101" t="s">
        <v>4699</v>
      </c>
      <c r="C881" s="101" t="s">
        <v>4700</v>
      </c>
      <c r="D881" s="101"/>
      <c r="E881" s="101" t="s">
        <v>4700</v>
      </c>
      <c r="F881" s="101" t="s">
        <v>4701</v>
      </c>
      <c r="G881" s="102">
        <v>27228</v>
      </c>
      <c r="H881" t="s">
        <v>47</v>
      </c>
      <c r="I881" s="102">
        <v>2</v>
      </c>
      <c r="K881" s="103" t="s">
        <v>1513</v>
      </c>
      <c r="L881" s="103" t="s">
        <v>49</v>
      </c>
      <c r="M881" s="90" t="s">
        <v>84</v>
      </c>
      <c r="N881" s="91">
        <v>21.95</v>
      </c>
      <c r="O881" s="91" cm="1">
        <f t="array" ref="O881">N881*0.25+N881</f>
        <v>27.4375</v>
      </c>
      <c r="P881" s="91">
        <v>29.201000000000001</v>
      </c>
      <c r="Q881" t="s">
        <v>1656</v>
      </c>
      <c r="R881" t="s">
        <v>65</v>
      </c>
      <c r="Y881" s="101" t="s">
        <v>67</v>
      </c>
      <c r="Z881" t="s">
        <v>53</v>
      </c>
      <c r="AA881" t="s">
        <v>53</v>
      </c>
      <c r="AB881" t="s">
        <v>55</v>
      </c>
      <c r="AC881" s="104">
        <v>0</v>
      </c>
      <c r="AD881" s="104">
        <v>190</v>
      </c>
      <c r="AE881" t="s">
        <v>56</v>
      </c>
    </row>
    <row r="882" spans="1:48" x14ac:dyDescent="0.15">
      <c r="A882" s="13" t="b">
        <v>0</v>
      </c>
      <c r="B882" s="16" t="s">
        <v>4391</v>
      </c>
      <c r="C882" s="16" t="s">
        <v>4392</v>
      </c>
      <c r="D882" s="16"/>
      <c r="E882" s="16" t="s">
        <v>4392</v>
      </c>
      <c r="F882" s="16" t="s">
        <v>4393</v>
      </c>
      <c r="G882" s="17">
        <v>27221</v>
      </c>
      <c r="H882" s="13" t="s">
        <v>47</v>
      </c>
      <c r="I882" s="17">
        <v>2</v>
      </c>
      <c r="J882" s="13"/>
      <c r="K882" s="14">
        <v>2021</v>
      </c>
      <c r="L882" s="14" t="s">
        <v>49</v>
      </c>
      <c r="M882" s="14" t="s">
        <v>84</v>
      </c>
      <c r="N882" s="15">
        <v>21.95</v>
      </c>
      <c r="O882" s="15" cm="1">
        <f t="array" ref="O882">N882*0.25+N882</f>
        <v>27.4375</v>
      </c>
      <c r="P882" s="15" cm="1">
        <f t="array" ref="P882">O882*1.1765</f>
        <v>32.280218750000003</v>
      </c>
      <c r="Q882" s="13" t="s">
        <v>1656</v>
      </c>
      <c r="R882" s="13" t="s">
        <v>925</v>
      </c>
      <c r="S882" s="13"/>
      <c r="T882" s="13"/>
      <c r="U882" s="13"/>
      <c r="V882" s="13"/>
      <c r="W882" s="13"/>
      <c r="X882" s="13"/>
      <c r="Y882" s="16" t="s">
        <v>67</v>
      </c>
      <c r="Z882" s="13" t="s">
        <v>53</v>
      </c>
      <c r="AA882" s="13" t="s">
        <v>53</v>
      </c>
      <c r="AB882" s="13" t="s">
        <v>55</v>
      </c>
      <c r="AC882" s="19">
        <v>0</v>
      </c>
      <c r="AD882" s="19">
        <v>217</v>
      </c>
      <c r="AE882" s="13" t="s">
        <v>56</v>
      </c>
      <c r="AF882" s="13"/>
      <c r="AG882" s="13"/>
      <c r="AH882" s="60"/>
      <c r="AI882" s="60"/>
      <c r="AJ882" s="60"/>
      <c r="AK882" s="13"/>
      <c r="AL882" s="60"/>
      <c r="AM882" s="60"/>
      <c r="AN882" s="13"/>
      <c r="AO882" s="13"/>
      <c r="AP882" s="13"/>
      <c r="AQ882" s="13"/>
      <c r="AR882" s="13"/>
      <c r="AS882" s="13"/>
      <c r="AT882" s="13"/>
      <c r="AU882" s="13"/>
      <c r="AV882" s="13"/>
    </row>
    <row r="883" spans="1:48" x14ac:dyDescent="0.15">
      <c r="A883" s="13" t="b">
        <v>0</v>
      </c>
      <c r="B883" s="16" t="s">
        <v>4394</v>
      </c>
      <c r="C883" s="16" t="s">
        <v>4395</v>
      </c>
      <c r="D883" s="16"/>
      <c r="E883" s="16" t="s">
        <v>4395</v>
      </c>
      <c r="F883" s="16" t="s">
        <v>4396</v>
      </c>
      <c r="G883" s="17">
        <v>27224</v>
      </c>
      <c r="H883" s="13" t="s">
        <v>47</v>
      </c>
      <c r="I883" s="17">
        <v>2</v>
      </c>
      <c r="J883" s="13"/>
      <c r="K883" s="18" t="s">
        <v>130</v>
      </c>
      <c r="L883" s="18" t="s">
        <v>49</v>
      </c>
      <c r="M883" s="14" t="s">
        <v>84</v>
      </c>
      <c r="N883" s="15">
        <v>21.95</v>
      </c>
      <c r="O883" s="15" cm="1">
        <f t="array" ref="O883">N883*0.25+N883</f>
        <v>27.4375</v>
      </c>
      <c r="P883" s="15" cm="1">
        <f t="array" ref="P883">O883*1.1765</f>
        <v>32.280218750000003</v>
      </c>
      <c r="Q883" s="13" t="s">
        <v>1656</v>
      </c>
      <c r="R883" s="13" t="s">
        <v>72</v>
      </c>
      <c r="S883" s="13"/>
      <c r="T883" s="13"/>
      <c r="U883" s="13"/>
      <c r="V883" s="13"/>
      <c r="W883" s="13"/>
      <c r="X883" s="13"/>
      <c r="Y883" s="16" t="s">
        <v>67</v>
      </c>
      <c r="Z883" s="13"/>
      <c r="AA883" s="13"/>
      <c r="AB883" s="13" t="s">
        <v>100</v>
      </c>
      <c r="AC883" s="19">
        <v>0</v>
      </c>
      <c r="AD883" s="19">
        <v>97</v>
      </c>
      <c r="AE883" s="13" t="s">
        <v>56</v>
      </c>
      <c r="AF883" s="13"/>
      <c r="AG883" s="13"/>
      <c r="AH883" s="60"/>
      <c r="AI883" s="60"/>
      <c r="AJ883" s="60"/>
      <c r="AK883" s="13"/>
      <c r="AL883" s="60"/>
      <c r="AM883" s="60"/>
      <c r="AN883" s="13"/>
      <c r="AO883" s="13"/>
      <c r="AP883" s="13"/>
      <c r="AQ883" s="13"/>
      <c r="AR883" s="13"/>
      <c r="AS883" s="13"/>
      <c r="AT883" s="13"/>
      <c r="AU883" s="13"/>
      <c r="AV883" s="13"/>
    </row>
    <row r="884" spans="1:48" x14ac:dyDescent="0.15">
      <c r="A884" s="13" t="b">
        <v>0</v>
      </c>
      <c r="B884" s="16" t="s">
        <v>3554</v>
      </c>
      <c r="C884" s="16" t="s">
        <v>3555</v>
      </c>
      <c r="D884" s="16"/>
      <c r="E884" s="16" t="s">
        <v>3555</v>
      </c>
      <c r="F884" s="16" t="s">
        <v>3556</v>
      </c>
      <c r="G884" s="17">
        <v>27229</v>
      </c>
      <c r="H884" s="13" t="s">
        <v>47</v>
      </c>
      <c r="I884" s="17">
        <v>2</v>
      </c>
      <c r="J884" s="13"/>
      <c r="K884" s="14">
        <v>2021</v>
      </c>
      <c r="L884" s="14" t="s">
        <v>49</v>
      </c>
      <c r="M884" s="14" t="s">
        <v>84</v>
      </c>
      <c r="N884" s="15">
        <v>19.850000000000001</v>
      </c>
      <c r="O884" s="15" cm="1">
        <f t="array" ref="O884">N884*0.25+N884</f>
        <v>24.8125</v>
      </c>
      <c r="P884" s="15" cm="1">
        <f t="array" ref="P884">O884*1.1765</f>
        <v>29.191906250000002</v>
      </c>
      <c r="Q884" s="13" t="s">
        <v>1656</v>
      </c>
      <c r="R884" s="86" t="s">
        <v>457</v>
      </c>
      <c r="S884" s="13"/>
      <c r="T884" s="13"/>
      <c r="U884" s="13"/>
      <c r="V884" s="13"/>
      <c r="W884" s="13"/>
      <c r="X884" s="13"/>
      <c r="Y884" s="16" t="s">
        <v>67</v>
      </c>
      <c r="Z884" s="13"/>
      <c r="AA884" s="13"/>
      <c r="AB884" s="13"/>
      <c r="AC884" s="19">
        <v>0</v>
      </c>
      <c r="AD884" s="19">
        <v>32</v>
      </c>
      <c r="AE884" s="13" t="s">
        <v>56</v>
      </c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  <c r="AS884" s="13"/>
      <c r="AT884" s="13"/>
      <c r="AU884" s="13"/>
      <c r="AV884" s="13"/>
    </row>
    <row r="885" spans="1:48" x14ac:dyDescent="0.15">
      <c r="A885" s="28"/>
      <c r="B885" s="28"/>
      <c r="C885" s="28"/>
      <c r="D885" s="28"/>
      <c r="E885" s="29" t="s">
        <v>2136</v>
      </c>
      <c r="F885" s="28"/>
      <c r="G885" s="28"/>
      <c r="H885" s="28"/>
      <c r="I885" s="28"/>
      <c r="J885" s="28"/>
      <c r="K885" s="30"/>
      <c r="L885" s="30"/>
      <c r="M885" s="30"/>
      <c r="N885" s="31"/>
      <c r="O885" s="31"/>
      <c r="P885" s="31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</row>
    <row r="886" spans="1:48" x14ac:dyDescent="0.15">
      <c r="A886" t="b">
        <v>0</v>
      </c>
      <c r="B886" s="101" t="s">
        <v>4706</v>
      </c>
      <c r="C886" s="101" t="s">
        <v>4707</v>
      </c>
      <c r="D886" s="101"/>
      <c r="E886" s="101" t="s">
        <v>4707</v>
      </c>
      <c r="F886" s="101" t="s">
        <v>4708</v>
      </c>
      <c r="G886" s="102">
        <v>27261</v>
      </c>
      <c r="H886" t="s">
        <v>47</v>
      </c>
      <c r="I886" s="102">
        <v>2</v>
      </c>
      <c r="K886" s="103" t="s">
        <v>303</v>
      </c>
      <c r="L886" s="103" t="s">
        <v>49</v>
      </c>
      <c r="M886" s="90" t="s">
        <v>84</v>
      </c>
      <c r="N886" s="91">
        <v>14.93</v>
      </c>
      <c r="O886" s="91" cm="1">
        <f t="array" ref="O886">N886*0.25+N886</f>
        <v>18.662500000000001</v>
      </c>
      <c r="P886" s="91">
        <v>0</v>
      </c>
      <c r="Q886" t="s">
        <v>4709</v>
      </c>
      <c r="R886" t="s">
        <v>72</v>
      </c>
      <c r="Y886" s="101" t="s">
        <v>67</v>
      </c>
      <c r="AB886" t="s">
        <v>100</v>
      </c>
      <c r="AC886" s="104">
        <v>0</v>
      </c>
      <c r="AD886" s="104">
        <v>243</v>
      </c>
      <c r="AE886" t="s">
        <v>56</v>
      </c>
    </row>
    <row r="887" spans="1:48" x14ac:dyDescent="0.15">
      <c r="A887" t="b">
        <v>0</v>
      </c>
      <c r="B887" s="101" t="s">
        <v>4710</v>
      </c>
      <c r="C887" s="101" t="s">
        <v>4711</v>
      </c>
      <c r="D887" s="101"/>
      <c r="E887" s="101" t="s">
        <v>4711</v>
      </c>
      <c r="F887" s="101" t="s">
        <v>4712</v>
      </c>
      <c r="G887" s="102">
        <v>27265</v>
      </c>
      <c r="H887" t="s">
        <v>47</v>
      </c>
      <c r="I887" s="102">
        <v>2</v>
      </c>
      <c r="K887" s="103" t="s">
        <v>1347</v>
      </c>
      <c r="L887" s="103" t="s">
        <v>49</v>
      </c>
      <c r="M887" s="90" t="s">
        <v>84</v>
      </c>
      <c r="N887" s="91">
        <v>21.55</v>
      </c>
      <c r="O887" s="91" cm="1">
        <f t="array" ref="O887">N887*0.25+N887</f>
        <v>26.9375</v>
      </c>
      <c r="P887" s="91">
        <v>31.702000000000002</v>
      </c>
      <c r="Q887" s="110" t="s">
        <v>4923</v>
      </c>
      <c r="R887" s="110" t="s">
        <v>776</v>
      </c>
      <c r="Y887" s="101" t="s">
        <v>67</v>
      </c>
      <c r="AC887" s="104">
        <v>0</v>
      </c>
      <c r="AD887" s="104">
        <v>11</v>
      </c>
      <c r="AE887" t="s">
        <v>56</v>
      </c>
    </row>
    <row r="888" spans="1:48" x14ac:dyDescent="0.15">
      <c r="A888" s="13" t="b">
        <v>0</v>
      </c>
      <c r="B888" s="16" t="s">
        <v>3572</v>
      </c>
      <c r="C888" s="16" t="s">
        <v>3573</v>
      </c>
      <c r="D888" s="16"/>
      <c r="E888" s="16" t="s">
        <v>3573</v>
      </c>
      <c r="F888" s="16" t="s">
        <v>3574</v>
      </c>
      <c r="G888" s="17">
        <v>27262</v>
      </c>
      <c r="H888" s="13" t="s">
        <v>47</v>
      </c>
      <c r="I888" s="17">
        <v>2</v>
      </c>
      <c r="J888" s="13"/>
      <c r="K888" s="18" t="s">
        <v>1408</v>
      </c>
      <c r="L888" s="18" t="s">
        <v>49</v>
      </c>
      <c r="M888" s="14" t="s">
        <v>84</v>
      </c>
      <c r="N888" s="15">
        <v>17.809999999999999</v>
      </c>
      <c r="O888" s="15" cm="1">
        <f t="array" ref="O888">N888*0.25+N888</f>
        <v>22.262499999999999</v>
      </c>
      <c r="P888" s="15" cm="1">
        <f t="array" ref="P888">O888*1.1765</f>
        <v>26.19183125</v>
      </c>
      <c r="Q888" s="86" t="s">
        <v>4912</v>
      </c>
      <c r="R888" s="86" t="s">
        <v>72</v>
      </c>
      <c r="S888" s="13"/>
      <c r="T888" s="13"/>
      <c r="U888" s="13"/>
      <c r="V888" s="13"/>
      <c r="W888" s="13"/>
      <c r="X888" s="13"/>
      <c r="Y888" s="101" t="s">
        <v>67</v>
      </c>
      <c r="Z888" s="13"/>
      <c r="AA888" s="13"/>
      <c r="AB888" s="13"/>
      <c r="AC888" s="19">
        <v>0</v>
      </c>
      <c r="AD888" s="19">
        <v>89</v>
      </c>
      <c r="AE888" s="13" t="s">
        <v>56</v>
      </c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  <c r="AS888" s="13"/>
      <c r="AT888" s="13"/>
      <c r="AU888" s="13"/>
      <c r="AV888" s="13"/>
    </row>
    <row r="889" spans="1:48" x14ac:dyDescent="0.15">
      <c r="A889" s="13" t="b">
        <v>0</v>
      </c>
      <c r="B889" s="16" t="s">
        <v>2127</v>
      </c>
      <c r="C889" s="16" t="s">
        <v>2128</v>
      </c>
      <c r="D889" s="16"/>
      <c r="E889" s="16" t="s">
        <v>2128</v>
      </c>
      <c r="F889" s="16" t="s">
        <v>2129</v>
      </c>
      <c r="G889" s="17">
        <v>27250</v>
      </c>
      <c r="H889" s="13" t="s">
        <v>47</v>
      </c>
      <c r="I889" s="17">
        <v>2</v>
      </c>
      <c r="J889" s="13"/>
      <c r="K889" s="18" t="s">
        <v>1347</v>
      </c>
      <c r="L889" s="18" t="s">
        <v>49</v>
      </c>
      <c r="M889" s="14" t="s">
        <v>84</v>
      </c>
      <c r="N889" s="15">
        <v>23.88</v>
      </c>
      <c r="O889" s="15" cm="1">
        <f t="array" ref="O889">N889*0.25+N889</f>
        <v>29.849999999999998</v>
      </c>
      <c r="P889" s="15" cm="1">
        <f t="array" ref="P889">O889*1.1765</f>
        <v>35.118524999999998</v>
      </c>
      <c r="Q889" s="86" t="s">
        <v>4924</v>
      </c>
      <c r="R889" s="86" t="s">
        <v>925</v>
      </c>
      <c r="S889" s="13"/>
      <c r="T889" s="13"/>
      <c r="U889" s="13"/>
      <c r="V889" s="13"/>
      <c r="W889" s="13"/>
      <c r="X889" s="13"/>
      <c r="Y889" s="101" t="s">
        <v>67</v>
      </c>
      <c r="Z889" s="13"/>
      <c r="AA889" s="13"/>
      <c r="AB889" s="13"/>
      <c r="AC889" s="19">
        <v>0</v>
      </c>
      <c r="AD889" s="19">
        <v>72</v>
      </c>
      <c r="AE889" s="13" t="s">
        <v>56</v>
      </c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  <c r="AS889" s="13"/>
      <c r="AT889" s="13"/>
      <c r="AU889" s="13"/>
      <c r="AV889" s="13"/>
    </row>
    <row r="890" spans="1:48" x14ac:dyDescent="0.15">
      <c r="A890" s="13" t="b">
        <v>0</v>
      </c>
      <c r="B890" s="16" t="s">
        <v>2130</v>
      </c>
      <c r="C890" s="16" t="s">
        <v>2131</v>
      </c>
      <c r="D890" s="16"/>
      <c r="E890" s="16" t="s">
        <v>2131</v>
      </c>
      <c r="F890" s="16" t="s">
        <v>2132</v>
      </c>
      <c r="G890" s="17">
        <v>27251</v>
      </c>
      <c r="H890" s="13" t="s">
        <v>47</v>
      </c>
      <c r="I890" s="17">
        <v>2</v>
      </c>
      <c r="J890" s="13"/>
      <c r="K890" s="18" t="s">
        <v>1347</v>
      </c>
      <c r="L890" s="18" t="s">
        <v>49</v>
      </c>
      <c r="M890" s="14" t="s">
        <v>84</v>
      </c>
      <c r="N890" s="15">
        <v>19.39</v>
      </c>
      <c r="O890" s="15" cm="1">
        <f t="array" ref="O890">N890*0.25+N890</f>
        <v>24.237500000000001</v>
      </c>
      <c r="P890" s="15" cm="1">
        <f t="array" ref="P890">O890*1.1765</f>
        <v>28.515418750000002</v>
      </c>
      <c r="Q890" s="86" t="s">
        <v>1656</v>
      </c>
      <c r="R890" s="86" t="s">
        <v>925</v>
      </c>
      <c r="S890" s="13"/>
      <c r="T890" s="13"/>
      <c r="U890" s="13"/>
      <c r="V890" s="13"/>
      <c r="W890" s="13"/>
      <c r="X890" s="13"/>
      <c r="Y890" s="101" t="s">
        <v>67</v>
      </c>
      <c r="Z890" s="13"/>
      <c r="AA890" s="13"/>
      <c r="AB890" s="13"/>
      <c r="AC890" s="19">
        <v>0</v>
      </c>
      <c r="AD890" s="19">
        <v>221</v>
      </c>
      <c r="AE890" s="13" t="s">
        <v>56</v>
      </c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</row>
    <row r="891" spans="1:48" x14ac:dyDescent="0.15">
      <c r="A891" s="13" t="b">
        <v>0</v>
      </c>
      <c r="B891" s="16" t="s">
        <v>2133</v>
      </c>
      <c r="C891" s="16" t="s">
        <v>2134</v>
      </c>
      <c r="D891" s="16"/>
      <c r="E891" s="16" t="s">
        <v>2134</v>
      </c>
      <c r="F891" s="16" t="s">
        <v>2135</v>
      </c>
      <c r="G891" s="17">
        <v>27254</v>
      </c>
      <c r="H891" s="13" t="s">
        <v>47</v>
      </c>
      <c r="I891" s="17">
        <v>2</v>
      </c>
      <c r="J891" s="13"/>
      <c r="K891" s="18" t="s">
        <v>1513</v>
      </c>
      <c r="L891" s="18" t="s">
        <v>49</v>
      </c>
      <c r="M891" s="14" t="s">
        <v>84</v>
      </c>
      <c r="N891" s="15">
        <v>15.98</v>
      </c>
      <c r="O891" s="15" cm="1">
        <f t="array" ref="O891">N891*0.25+N891</f>
        <v>19.975000000000001</v>
      </c>
      <c r="P891" s="15" cm="1">
        <f t="array" ref="P891">O891*1.1765</f>
        <v>23.500587500000005</v>
      </c>
      <c r="Q891" s="86" t="s">
        <v>4923</v>
      </c>
      <c r="R891" s="86" t="s">
        <v>925</v>
      </c>
      <c r="S891" s="13"/>
      <c r="T891" s="13"/>
      <c r="U891" s="13"/>
      <c r="V891" s="13"/>
      <c r="W891" s="13"/>
      <c r="X891" s="13"/>
      <c r="Y891" s="101" t="s">
        <v>67</v>
      </c>
      <c r="Z891" s="13"/>
      <c r="AA891" s="13"/>
      <c r="AB891" s="13"/>
      <c r="AC891" s="19">
        <v>0</v>
      </c>
      <c r="AD891" s="19">
        <v>228</v>
      </c>
      <c r="AE891" s="13" t="s">
        <v>56</v>
      </c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  <c r="AS891" s="13"/>
      <c r="AT891" s="13"/>
      <c r="AU891" s="13"/>
      <c r="AV891" s="13"/>
    </row>
    <row r="892" spans="1:48" x14ac:dyDescent="0.15">
      <c r="A892" s="13" t="b">
        <v>0</v>
      </c>
      <c r="B892" s="16" t="s">
        <v>772</v>
      </c>
      <c r="C892" s="16" t="s">
        <v>773</v>
      </c>
      <c r="D892" s="16"/>
      <c r="E892" s="16" t="s">
        <v>773</v>
      </c>
      <c r="F892" s="16" t="s">
        <v>774</v>
      </c>
      <c r="G892" s="17">
        <v>34858</v>
      </c>
      <c r="H892" s="13"/>
      <c r="I892" s="17">
        <v>2</v>
      </c>
      <c r="J892" s="13"/>
      <c r="K892" s="105" t="s">
        <v>1513</v>
      </c>
      <c r="L892" s="18" t="s">
        <v>49</v>
      </c>
      <c r="M892" s="14" t="s">
        <v>84</v>
      </c>
      <c r="N892" s="15">
        <v>15.98</v>
      </c>
      <c r="O892" s="15" cm="1">
        <f t="array" ref="O892">N892*0.25+N892</f>
        <v>19.975000000000001</v>
      </c>
      <c r="P892" s="15" cm="1">
        <f t="array" ref="P892">O892*1.1765</f>
        <v>23.500587500000005</v>
      </c>
      <c r="Q892" s="86" t="s">
        <v>4923</v>
      </c>
      <c r="R892" s="13" t="s">
        <v>776</v>
      </c>
      <c r="S892" s="13"/>
      <c r="T892" s="13"/>
      <c r="U892" s="13"/>
      <c r="V892" s="13"/>
      <c r="W892" s="13"/>
      <c r="X892" s="13"/>
      <c r="Y892" s="101" t="s">
        <v>67</v>
      </c>
      <c r="Z892" s="13"/>
      <c r="AA892" s="13"/>
      <c r="AB892" s="13" t="s">
        <v>55</v>
      </c>
      <c r="AC892" s="19">
        <v>0</v>
      </c>
      <c r="AD892" s="19">
        <v>129</v>
      </c>
      <c r="AE892" s="13" t="s">
        <v>56</v>
      </c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  <c r="AS892" s="13"/>
      <c r="AT892" s="13"/>
      <c r="AU892" s="13"/>
      <c r="AV892" s="13"/>
    </row>
    <row r="893" spans="1:48" x14ac:dyDescent="0.15">
      <c r="A893" s="13" t="b">
        <v>0</v>
      </c>
      <c r="B893" s="16" t="s">
        <v>2137</v>
      </c>
      <c r="C893" s="16" t="s">
        <v>2138</v>
      </c>
      <c r="D893" s="16"/>
      <c r="E893" s="16" t="s">
        <v>2138</v>
      </c>
      <c r="F893" s="16" t="s">
        <v>2139</v>
      </c>
      <c r="G893" s="17">
        <v>27273</v>
      </c>
      <c r="H893" s="13" t="s">
        <v>47</v>
      </c>
      <c r="I893" s="17">
        <v>2</v>
      </c>
      <c r="J893" s="13"/>
      <c r="K893" s="18" t="s">
        <v>1513</v>
      </c>
      <c r="L893" s="18" t="s">
        <v>49</v>
      </c>
      <c r="M893" s="14" t="s">
        <v>84</v>
      </c>
      <c r="N893" s="15">
        <v>15.98</v>
      </c>
      <c r="O893" s="15" cm="1">
        <f t="array" ref="O893">N893*0.25+N893</f>
        <v>19.975000000000001</v>
      </c>
      <c r="P893" s="15" cm="1">
        <f t="array" ref="P893">O893*1.1765</f>
        <v>23.500587500000005</v>
      </c>
      <c r="Q893" s="13" t="s">
        <v>1656</v>
      </c>
      <c r="R893" s="13" t="s">
        <v>65</v>
      </c>
      <c r="S893" s="13"/>
      <c r="T893" s="13"/>
      <c r="U893" s="13"/>
      <c r="V893" s="13"/>
      <c r="W893" s="13"/>
      <c r="X893" s="13"/>
      <c r="Y893" s="101" t="s">
        <v>67</v>
      </c>
      <c r="Z893" s="13"/>
      <c r="AA893" s="13"/>
      <c r="AB893" s="13" t="s">
        <v>55</v>
      </c>
      <c r="AC893" s="19">
        <v>0</v>
      </c>
      <c r="AD893" s="19">
        <v>186</v>
      </c>
      <c r="AE893" s="13" t="s">
        <v>56</v>
      </c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  <c r="AS893" s="13"/>
      <c r="AT893" s="13"/>
      <c r="AU893" s="13"/>
      <c r="AV893" s="13"/>
    </row>
    <row r="894" spans="1:48" x14ac:dyDescent="0.15">
      <c r="A894" s="13" t="b">
        <v>0</v>
      </c>
      <c r="B894" s="16" t="s">
        <v>2140</v>
      </c>
      <c r="C894" s="16" t="s">
        <v>2141</v>
      </c>
      <c r="D894" s="16"/>
      <c r="E894" s="16" t="s">
        <v>2141</v>
      </c>
      <c r="F894" s="16" t="s">
        <v>2142</v>
      </c>
      <c r="G894" s="17">
        <v>27279</v>
      </c>
      <c r="H894" s="13" t="s">
        <v>47</v>
      </c>
      <c r="I894" s="17">
        <v>2</v>
      </c>
      <c r="J894" s="13"/>
      <c r="K894" s="18" t="s">
        <v>1408</v>
      </c>
      <c r="L894" s="18" t="s">
        <v>49</v>
      </c>
      <c r="M894" s="14" t="s">
        <v>84</v>
      </c>
      <c r="N894" s="15">
        <v>22.29</v>
      </c>
      <c r="O894" s="15" cm="1">
        <f t="array" ref="O894">N894*0.25+N894</f>
        <v>27.862499999999997</v>
      </c>
      <c r="P894" s="15" cm="1">
        <f t="array" ref="P894">O894*1.1765</f>
        <v>32.78023125</v>
      </c>
      <c r="Q894" s="86" t="s">
        <v>4912</v>
      </c>
      <c r="R894" s="86" t="s">
        <v>65</v>
      </c>
      <c r="S894" s="13"/>
      <c r="T894" s="13"/>
      <c r="U894" s="13"/>
      <c r="V894" s="13"/>
      <c r="W894" s="13"/>
      <c r="X894" s="13"/>
      <c r="Y894" s="101" t="s">
        <v>67</v>
      </c>
      <c r="Z894" s="13"/>
      <c r="AA894" s="13"/>
      <c r="AB894" s="13"/>
      <c r="AC894" s="19">
        <v>0</v>
      </c>
      <c r="AD894" s="19">
        <v>98</v>
      </c>
      <c r="AE894" s="13" t="s">
        <v>56</v>
      </c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  <c r="AS894" s="13"/>
      <c r="AT894" s="13"/>
      <c r="AU894" s="13"/>
      <c r="AV894" s="13"/>
    </row>
    <row r="895" spans="1:48" x14ac:dyDescent="0.15">
      <c r="A895" s="13" t="b">
        <v>0</v>
      </c>
      <c r="B895" s="16" t="s">
        <v>2143</v>
      </c>
      <c r="C895" s="16" t="s">
        <v>2144</v>
      </c>
      <c r="D895" s="16"/>
      <c r="E895" s="16" t="s">
        <v>2144</v>
      </c>
      <c r="F895" s="16" t="s">
        <v>2145</v>
      </c>
      <c r="G895" s="17">
        <v>27267</v>
      </c>
      <c r="H895" s="13" t="s">
        <v>47</v>
      </c>
      <c r="I895" s="17">
        <v>2</v>
      </c>
      <c r="J895" s="13"/>
      <c r="K895" s="18" t="s">
        <v>1408</v>
      </c>
      <c r="L895" s="18" t="s">
        <v>49</v>
      </c>
      <c r="M895" s="14" t="s">
        <v>84</v>
      </c>
      <c r="N895" s="15">
        <v>19.95</v>
      </c>
      <c r="O895" s="15" cm="1">
        <f t="array" ref="O895">N895*0.25+N895</f>
        <v>24.9375</v>
      </c>
      <c r="P895" s="15" cm="1">
        <f t="array" ref="P895">O895*1.1765</f>
        <v>29.338968750000003</v>
      </c>
      <c r="Q895" s="86" t="s">
        <v>1656</v>
      </c>
      <c r="R895" s="86" t="s">
        <v>65</v>
      </c>
      <c r="S895" s="13"/>
      <c r="T895" s="13"/>
      <c r="U895" s="13"/>
      <c r="V895" s="13"/>
      <c r="W895" s="13"/>
      <c r="X895" s="13"/>
      <c r="Y895" s="101" t="s">
        <v>67</v>
      </c>
      <c r="Z895" s="13"/>
      <c r="AA895" s="13"/>
      <c r="AB895" s="13"/>
      <c r="AC895" s="19">
        <v>0</v>
      </c>
      <c r="AD895" s="19">
        <v>312</v>
      </c>
      <c r="AE895" s="13" t="s">
        <v>56</v>
      </c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  <c r="AS895" s="13"/>
      <c r="AT895" s="13"/>
      <c r="AU895" s="13"/>
      <c r="AV895" s="13"/>
    </row>
    <row r="896" spans="1:48" x14ac:dyDescent="0.15">
      <c r="A896" s="13" t="b">
        <v>0</v>
      </c>
      <c r="B896" s="16" t="s">
        <v>2146</v>
      </c>
      <c r="C896" s="16" t="s">
        <v>2147</v>
      </c>
      <c r="D896" s="16"/>
      <c r="E896" s="16" t="s">
        <v>2147</v>
      </c>
      <c r="F896" s="16" t="s">
        <v>2148</v>
      </c>
      <c r="G896" s="17">
        <v>27284</v>
      </c>
      <c r="H896" s="13" t="s">
        <v>47</v>
      </c>
      <c r="I896" s="17">
        <v>2</v>
      </c>
      <c r="J896" s="13"/>
      <c r="K896" s="18" t="s">
        <v>1347</v>
      </c>
      <c r="L896" s="18" t="s">
        <v>49</v>
      </c>
      <c r="M896" s="14" t="s">
        <v>84</v>
      </c>
      <c r="N896" s="15">
        <v>27.35</v>
      </c>
      <c r="O896" s="15" cm="1">
        <f t="array" ref="O896">N896*0.25+N896</f>
        <v>34.1875</v>
      </c>
      <c r="P896" s="15" cm="1">
        <f t="array" ref="P896">O896*1.1765</f>
        <v>40.221593750000004</v>
      </c>
      <c r="Q896" s="86" t="s">
        <v>4914</v>
      </c>
      <c r="R896" s="86" t="s">
        <v>65</v>
      </c>
      <c r="S896" s="13"/>
      <c r="T896" s="13"/>
      <c r="U896" s="13"/>
      <c r="V896" s="13"/>
      <c r="W896" s="13"/>
      <c r="X896" s="13"/>
      <c r="Y896" s="101" t="s">
        <v>67</v>
      </c>
      <c r="Z896" s="13"/>
      <c r="AA896" s="13"/>
      <c r="AB896" s="13"/>
      <c r="AC896" s="19">
        <v>0</v>
      </c>
      <c r="AD896" s="19">
        <v>64</v>
      </c>
      <c r="AE896" s="13" t="s">
        <v>56</v>
      </c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  <c r="AS896" s="13"/>
      <c r="AT896" s="13"/>
      <c r="AU896" s="13"/>
      <c r="AV896" s="13"/>
    </row>
    <row r="897" spans="1:48" x14ac:dyDescent="0.15">
      <c r="A897" s="13" t="b">
        <v>0</v>
      </c>
      <c r="B897" s="16" t="s">
        <v>2149</v>
      </c>
      <c r="C897" s="16" t="s">
        <v>2150</v>
      </c>
      <c r="D897" s="16"/>
      <c r="E897" s="16" t="s">
        <v>2150</v>
      </c>
      <c r="F897" s="16" t="s">
        <v>2151</v>
      </c>
      <c r="G897" s="17">
        <v>27285</v>
      </c>
      <c r="H897" s="13" t="s">
        <v>47</v>
      </c>
      <c r="I897" s="17">
        <v>2</v>
      </c>
      <c r="J897" s="13"/>
      <c r="K897" s="18" t="s">
        <v>1513</v>
      </c>
      <c r="L897" s="18" t="s">
        <v>49</v>
      </c>
      <c r="M897" s="14" t="s">
        <v>84</v>
      </c>
      <c r="N897" s="15">
        <v>27.35</v>
      </c>
      <c r="O897" s="15" cm="1">
        <f t="array" ref="O897">N897*0.25+N897</f>
        <v>34.1875</v>
      </c>
      <c r="P897" s="15" cm="1">
        <f t="array" ref="P897">O897*1.1765</f>
        <v>40.221593750000004</v>
      </c>
      <c r="Q897" s="86" t="s">
        <v>4914</v>
      </c>
      <c r="R897" s="86" t="s">
        <v>65</v>
      </c>
      <c r="S897" s="13"/>
      <c r="T897" s="13"/>
      <c r="U897" s="13"/>
      <c r="V897" s="13"/>
      <c r="W897" s="13"/>
      <c r="X897" s="13"/>
      <c r="Y897" s="16" t="s">
        <v>67</v>
      </c>
      <c r="Z897" s="13"/>
      <c r="AA897" s="13"/>
      <c r="AB897" s="13"/>
      <c r="AC897" s="19">
        <v>0</v>
      </c>
      <c r="AD897" s="19">
        <v>60</v>
      </c>
      <c r="AE897" s="13" t="s">
        <v>56</v>
      </c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  <c r="AS897" s="13"/>
      <c r="AT897" s="13"/>
      <c r="AU897" s="13"/>
      <c r="AV897" s="13"/>
    </row>
    <row r="898" spans="1:48" x14ac:dyDescent="0.15">
      <c r="A898" s="13" t="b">
        <v>0</v>
      </c>
      <c r="B898" s="16" t="s">
        <v>2152</v>
      </c>
      <c r="C898" s="16" t="s">
        <v>2153</v>
      </c>
      <c r="D898" s="16"/>
      <c r="E898" s="16" t="s">
        <v>2153</v>
      </c>
      <c r="F898" s="16" t="s">
        <v>2154</v>
      </c>
      <c r="G898" s="17">
        <v>27290</v>
      </c>
      <c r="H898" s="13" t="s">
        <v>47</v>
      </c>
      <c r="I898" s="17">
        <v>2</v>
      </c>
      <c r="J898" s="13"/>
      <c r="K898" s="18" t="s">
        <v>1513</v>
      </c>
      <c r="L898" s="18" t="s">
        <v>49</v>
      </c>
      <c r="M898" s="14" t="s">
        <v>84</v>
      </c>
      <c r="N898" s="15">
        <v>19.39</v>
      </c>
      <c r="O898" s="15" cm="1">
        <f t="array" ref="O898">N898*0.25+N898</f>
        <v>24.237500000000001</v>
      </c>
      <c r="P898" s="15" cm="1">
        <f t="array" ref="P898">O898*1.1765</f>
        <v>28.515418750000002</v>
      </c>
      <c r="Q898" s="86" t="s">
        <v>4912</v>
      </c>
      <c r="R898" s="86" t="s">
        <v>65</v>
      </c>
      <c r="S898" s="13"/>
      <c r="T898" s="13"/>
      <c r="U898" s="13"/>
      <c r="V898" s="13"/>
      <c r="W898" s="13"/>
      <c r="X898" s="13"/>
      <c r="Y898" s="16" t="s">
        <v>67</v>
      </c>
      <c r="Z898" s="13"/>
      <c r="AA898" s="13"/>
      <c r="AB898" s="13"/>
      <c r="AC898" s="19">
        <v>0</v>
      </c>
      <c r="AD898" s="19">
        <v>192</v>
      </c>
      <c r="AE898" s="13" t="s">
        <v>56</v>
      </c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  <c r="AS898" s="13"/>
      <c r="AT898" s="13"/>
      <c r="AU898" s="13"/>
      <c r="AV898" s="13"/>
    </row>
    <row r="899" spans="1:48" x14ac:dyDescent="0.15">
      <c r="A899" s="13" t="b">
        <v>0</v>
      </c>
      <c r="B899" s="16" t="s">
        <v>2155</v>
      </c>
      <c r="C899" s="16" t="s">
        <v>2156</v>
      </c>
      <c r="D899" s="16"/>
      <c r="E899" s="16" t="s">
        <v>2156</v>
      </c>
      <c r="F899" s="16" t="s">
        <v>2157</v>
      </c>
      <c r="G899" s="17">
        <v>27287</v>
      </c>
      <c r="H899" s="13" t="s">
        <v>47</v>
      </c>
      <c r="I899" s="17">
        <v>2</v>
      </c>
      <c r="J899" s="13"/>
      <c r="K899" s="18" t="s">
        <v>130</v>
      </c>
      <c r="L899" s="18" t="s">
        <v>49</v>
      </c>
      <c r="M899" s="14" t="s">
        <v>84</v>
      </c>
      <c r="N899" s="15">
        <v>21.67</v>
      </c>
      <c r="O899" s="15" cm="1">
        <f t="array" ref="O899">N899*0.25+N899</f>
        <v>27.087500000000002</v>
      </c>
      <c r="P899" s="15" cm="1">
        <f t="array" ref="P899">O899*1.1765</f>
        <v>31.868443750000004</v>
      </c>
      <c r="Q899" s="86" t="s">
        <v>4916</v>
      </c>
      <c r="R899" s="86" t="s">
        <v>65</v>
      </c>
      <c r="S899" s="13"/>
      <c r="T899" s="13"/>
      <c r="U899" s="13"/>
      <c r="V899" s="13"/>
      <c r="W899" s="13"/>
      <c r="X899" s="13"/>
      <c r="Y899" s="13" t="s">
        <v>67</v>
      </c>
      <c r="Z899" s="13"/>
      <c r="AA899" s="13"/>
      <c r="AB899" s="13"/>
      <c r="AC899" s="19">
        <v>0</v>
      </c>
      <c r="AD899" s="19">
        <v>0</v>
      </c>
      <c r="AE899" s="13" t="s">
        <v>56</v>
      </c>
      <c r="AF899" s="13"/>
      <c r="AG899" s="13" t="s">
        <v>88</v>
      </c>
      <c r="AH899" s="13"/>
      <c r="AI899" s="13"/>
      <c r="AJ899" s="13"/>
      <c r="AK899" s="13"/>
      <c r="AL899" s="13"/>
      <c r="AM899" s="13"/>
      <c r="AN899" s="13"/>
      <c r="AO899" s="13"/>
      <c r="AP899" s="13"/>
      <c r="AQ899" s="13"/>
      <c r="AR899" s="13"/>
      <c r="AS899" s="13"/>
      <c r="AT899" s="13"/>
      <c r="AU899" s="13"/>
      <c r="AV899" s="13"/>
    </row>
    <row r="900" spans="1:48" x14ac:dyDescent="0.15">
      <c r="A900" s="13" t="b">
        <v>0</v>
      </c>
      <c r="B900" s="16" t="s">
        <v>2158</v>
      </c>
      <c r="C900" s="16" t="s">
        <v>2159</v>
      </c>
      <c r="D900" s="16"/>
      <c r="E900" s="16" t="s">
        <v>2159</v>
      </c>
      <c r="F900" s="16" t="s">
        <v>2160</v>
      </c>
      <c r="G900" s="17">
        <v>34783</v>
      </c>
      <c r="H900" s="13" t="s">
        <v>47</v>
      </c>
      <c r="I900" s="17">
        <v>2</v>
      </c>
      <c r="J900" s="13"/>
      <c r="K900" s="18" t="s">
        <v>303</v>
      </c>
      <c r="L900" s="18" t="s">
        <v>49</v>
      </c>
      <c r="M900" s="14" t="s">
        <v>84</v>
      </c>
      <c r="N900" s="15">
        <v>14.93</v>
      </c>
      <c r="O900" s="15" cm="1">
        <f t="array" ref="O900">N900*0.25+N900</f>
        <v>18.662500000000001</v>
      </c>
      <c r="P900" s="15" cm="1">
        <f t="array" ref="P900">O900*1.1765</f>
        <v>21.956431250000005</v>
      </c>
      <c r="Q900" s="13" t="s">
        <v>1656</v>
      </c>
      <c r="R900" s="86" t="s">
        <v>457</v>
      </c>
      <c r="S900" s="13"/>
      <c r="T900" s="13"/>
      <c r="U900" s="13"/>
      <c r="V900" s="13"/>
      <c r="W900" s="13"/>
      <c r="X900" s="13"/>
      <c r="Y900" s="16" t="s">
        <v>67</v>
      </c>
      <c r="Z900" s="13"/>
      <c r="AA900" s="13"/>
      <c r="AB900" s="13" t="s">
        <v>100</v>
      </c>
      <c r="AC900" s="19">
        <v>0</v>
      </c>
      <c r="AD900" s="19">
        <v>135</v>
      </c>
      <c r="AE900" s="13" t="s">
        <v>56</v>
      </c>
      <c r="AF900" s="13" t="s">
        <v>67</v>
      </c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  <c r="AS900" s="13"/>
      <c r="AT900" s="13"/>
      <c r="AU900" s="13"/>
      <c r="AV900" s="13"/>
    </row>
    <row r="901" spans="1:48" x14ac:dyDescent="0.15">
      <c r="A901" s="13" t="b">
        <v>0</v>
      </c>
      <c r="B901" s="16" t="s">
        <v>2161</v>
      </c>
      <c r="C901" s="16" t="s">
        <v>2162</v>
      </c>
      <c r="D901" s="16"/>
      <c r="E901" s="16" t="s">
        <v>2162</v>
      </c>
      <c r="F901" s="16" t="s">
        <v>2163</v>
      </c>
      <c r="G901" s="17">
        <v>27298</v>
      </c>
      <c r="H901" s="13" t="s">
        <v>47</v>
      </c>
      <c r="I901" s="17">
        <v>2</v>
      </c>
      <c r="J901" s="13"/>
      <c r="K901" s="18" t="s">
        <v>48</v>
      </c>
      <c r="L901" s="18" t="s">
        <v>49</v>
      </c>
      <c r="M901" s="14" t="s">
        <v>84</v>
      </c>
      <c r="N901" s="15">
        <v>19.95</v>
      </c>
      <c r="O901" s="15" cm="1">
        <f t="array" ref="O901">N901*0.25+N901</f>
        <v>24.9375</v>
      </c>
      <c r="P901" s="15" cm="1">
        <f t="array" ref="P901">O901*1.1765</f>
        <v>29.338968750000003</v>
      </c>
      <c r="Q901" s="86" t="s">
        <v>4925</v>
      </c>
      <c r="R901" s="86" t="s">
        <v>4926</v>
      </c>
      <c r="S901" s="13"/>
      <c r="T901" s="13"/>
      <c r="U901" s="13"/>
      <c r="V901" s="13"/>
      <c r="W901" s="13"/>
      <c r="X901" s="13"/>
      <c r="Y901" s="16" t="s">
        <v>67</v>
      </c>
      <c r="Z901" s="13"/>
      <c r="AA901" s="13"/>
      <c r="AB901" s="13"/>
      <c r="AC901" s="19">
        <v>0</v>
      </c>
      <c r="AD901" s="19">
        <v>12</v>
      </c>
      <c r="AE901" s="13" t="s">
        <v>56</v>
      </c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  <c r="AS901" s="13"/>
      <c r="AT901" s="13"/>
      <c r="AU901" s="13"/>
      <c r="AV901" s="13"/>
    </row>
    <row r="902" spans="1:48" x14ac:dyDescent="0.15">
      <c r="A902" s="13" t="b">
        <v>0</v>
      </c>
      <c r="B902" s="16" t="s">
        <v>2164</v>
      </c>
      <c r="C902" s="16" t="s">
        <v>2165</v>
      </c>
      <c r="D902" s="16"/>
      <c r="E902" s="16" t="s">
        <v>2165</v>
      </c>
      <c r="F902" s="16" t="s">
        <v>2166</v>
      </c>
      <c r="G902" s="17">
        <v>27299</v>
      </c>
      <c r="H902" s="13" t="s">
        <v>47</v>
      </c>
      <c r="I902" s="17">
        <v>2</v>
      </c>
      <c r="J902" s="13"/>
      <c r="K902" s="18" t="s">
        <v>130</v>
      </c>
      <c r="L902" s="18" t="s">
        <v>49</v>
      </c>
      <c r="M902" s="14" t="s">
        <v>84</v>
      </c>
      <c r="N902" s="15">
        <v>18.93</v>
      </c>
      <c r="O902" s="15" cm="1">
        <f t="array" ref="O902">N902*0.25+N902</f>
        <v>23.662500000000001</v>
      </c>
      <c r="P902" s="15" cm="1">
        <f t="array" ref="P902">O902*1.1765</f>
        <v>27.838931250000005</v>
      </c>
      <c r="Q902" s="86" t="s">
        <v>4925</v>
      </c>
      <c r="R902" s="86" t="s">
        <v>4926</v>
      </c>
      <c r="S902" s="13"/>
      <c r="T902" s="13"/>
      <c r="U902" s="13"/>
      <c r="V902" s="13"/>
      <c r="W902" s="13"/>
      <c r="X902" s="13"/>
      <c r="Y902" s="16" t="s">
        <v>67</v>
      </c>
      <c r="Z902" s="13"/>
      <c r="AA902" s="13"/>
      <c r="AB902" s="13"/>
      <c r="AC902" s="19">
        <v>0</v>
      </c>
      <c r="AD902" s="19">
        <v>165</v>
      </c>
      <c r="AE902" s="13" t="s">
        <v>56</v>
      </c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  <c r="AS902" s="13"/>
      <c r="AT902" s="13"/>
      <c r="AU902" s="13"/>
      <c r="AV902" s="13"/>
    </row>
    <row r="903" spans="1:48" x14ac:dyDescent="0.15">
      <c r="A903" s="28"/>
      <c r="B903" s="28"/>
      <c r="C903" s="28"/>
      <c r="D903" s="28"/>
      <c r="E903" s="29" t="s">
        <v>2188</v>
      </c>
      <c r="F903" s="28"/>
      <c r="G903" s="28"/>
      <c r="H903" s="28"/>
      <c r="I903" s="28"/>
      <c r="J903" s="28"/>
      <c r="K903" s="30"/>
      <c r="L903" s="30"/>
      <c r="M903" s="30"/>
      <c r="N903" s="31"/>
      <c r="O903" s="31"/>
      <c r="P903" s="31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</row>
    <row r="904" spans="1:48" x14ac:dyDescent="0.15">
      <c r="A904" s="13" t="b">
        <v>0</v>
      </c>
      <c r="B904" s="16" t="s">
        <v>2167</v>
      </c>
      <c r="C904" s="16" t="s">
        <v>2168</v>
      </c>
      <c r="D904" s="16"/>
      <c r="E904" s="16" t="s">
        <v>2168</v>
      </c>
      <c r="F904" s="16" t="s">
        <v>2169</v>
      </c>
      <c r="G904" s="17">
        <v>27304</v>
      </c>
      <c r="H904" s="13" t="s">
        <v>47</v>
      </c>
      <c r="I904" s="17">
        <v>2</v>
      </c>
      <c r="J904" s="13"/>
      <c r="K904" s="18" t="s">
        <v>1347</v>
      </c>
      <c r="L904" s="18" t="s">
        <v>49</v>
      </c>
      <c r="M904" s="14" t="s">
        <v>92</v>
      </c>
      <c r="N904" s="15">
        <v>471.88</v>
      </c>
      <c r="O904" s="15" cm="1">
        <f t="array" ref="O904">N904*0.25+N904</f>
        <v>589.85</v>
      </c>
      <c r="P904" s="15" cm="1">
        <f t="array" ref="P904">O904*1.1765</f>
        <v>693.95852500000012</v>
      </c>
      <c r="Q904" s="13" t="s">
        <v>893</v>
      </c>
      <c r="R904" s="13" t="s">
        <v>925</v>
      </c>
      <c r="S904" s="13" t="s">
        <v>4775</v>
      </c>
      <c r="T904" s="13"/>
      <c r="U904" s="13"/>
      <c r="V904" s="13"/>
      <c r="W904" s="13"/>
      <c r="X904" s="13"/>
      <c r="Y904" s="16" t="s">
        <v>67</v>
      </c>
      <c r="Z904" s="13"/>
      <c r="AA904" s="13"/>
      <c r="AB904" s="13" t="s">
        <v>55</v>
      </c>
      <c r="AC904" s="19">
        <v>0</v>
      </c>
      <c r="AD904" s="19">
        <v>12</v>
      </c>
      <c r="AE904" s="13" t="s">
        <v>56</v>
      </c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  <c r="AQ904" s="13"/>
      <c r="AR904" s="13"/>
      <c r="AS904" s="13"/>
      <c r="AT904" s="13"/>
      <c r="AU904" s="13"/>
      <c r="AV904" s="13"/>
    </row>
    <row r="905" spans="1:48" x14ac:dyDescent="0.15">
      <c r="A905" s="13" t="b">
        <v>0</v>
      </c>
      <c r="B905" s="16" t="s">
        <v>2170</v>
      </c>
      <c r="C905" s="16" t="s">
        <v>2171</v>
      </c>
      <c r="D905" s="16"/>
      <c r="E905" s="16" t="s">
        <v>2171</v>
      </c>
      <c r="F905" s="16" t="s">
        <v>2172</v>
      </c>
      <c r="G905" s="17">
        <v>27305</v>
      </c>
      <c r="H905" s="13" t="s">
        <v>47</v>
      </c>
      <c r="I905" s="17">
        <v>2</v>
      </c>
      <c r="J905" s="13"/>
      <c r="K905" s="18" t="s">
        <v>130</v>
      </c>
      <c r="L905" s="18" t="s">
        <v>49</v>
      </c>
      <c r="M905" s="14" t="s">
        <v>92</v>
      </c>
      <c r="N905" s="15">
        <v>471.88</v>
      </c>
      <c r="O905" s="15" cm="1">
        <f t="array" ref="O905">N905*0.25+N905</f>
        <v>589.85</v>
      </c>
      <c r="P905" s="15" cm="1">
        <f t="array" ref="P905">O905*1.1765</f>
        <v>693.95852500000012</v>
      </c>
      <c r="Q905" s="13" t="s">
        <v>893</v>
      </c>
      <c r="R905" s="13" t="s">
        <v>925</v>
      </c>
      <c r="S905" s="13"/>
      <c r="T905" s="13"/>
      <c r="U905" s="13"/>
      <c r="V905" s="13"/>
      <c r="W905" s="13"/>
      <c r="X905" s="13"/>
      <c r="Y905" s="16" t="s">
        <v>67</v>
      </c>
      <c r="Z905" s="13"/>
      <c r="AA905" s="13"/>
      <c r="AB905" s="13"/>
      <c r="AC905" s="19">
        <v>0</v>
      </c>
      <c r="AD905" s="19">
        <v>36</v>
      </c>
      <c r="AE905" s="13" t="s">
        <v>56</v>
      </c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  <c r="AS905" s="13"/>
      <c r="AT905" s="13"/>
      <c r="AU905" s="13"/>
      <c r="AV905" s="13"/>
    </row>
    <row r="906" spans="1:48" x14ac:dyDescent="0.15">
      <c r="A906" s="13" t="b">
        <v>0</v>
      </c>
      <c r="B906" s="16" t="s">
        <v>2173</v>
      </c>
      <c r="C906" s="16" t="s">
        <v>2174</v>
      </c>
      <c r="D906" s="16"/>
      <c r="E906" s="16" t="s">
        <v>2174</v>
      </c>
      <c r="F906" s="16" t="s">
        <v>2175</v>
      </c>
      <c r="G906" s="17">
        <v>27306</v>
      </c>
      <c r="H906" s="13" t="s">
        <v>47</v>
      </c>
      <c r="I906" s="17">
        <v>2</v>
      </c>
      <c r="J906" s="13"/>
      <c r="K906" s="18" t="s">
        <v>1347</v>
      </c>
      <c r="L906" s="18" t="s">
        <v>49</v>
      </c>
      <c r="M906" s="14" t="s">
        <v>50</v>
      </c>
      <c r="N906" s="15">
        <v>269.63</v>
      </c>
      <c r="O906" s="15" cm="1">
        <f t="array" ref="O906">N906*0.25+N906</f>
        <v>337.03750000000002</v>
      </c>
      <c r="P906" s="15" cm="1">
        <f t="array" ref="P906">O906*1.1765</f>
        <v>396.52461875000006</v>
      </c>
      <c r="Q906" s="13" t="s">
        <v>893</v>
      </c>
      <c r="R906" s="86" t="s">
        <v>52</v>
      </c>
      <c r="S906" s="13"/>
      <c r="T906" s="13"/>
      <c r="U906" s="13"/>
      <c r="V906" s="13"/>
      <c r="W906" s="13"/>
      <c r="X906" s="13"/>
      <c r="Y906" s="16" t="s">
        <v>67</v>
      </c>
      <c r="Z906" s="13"/>
      <c r="AA906" s="13"/>
      <c r="AB906" s="13"/>
      <c r="AC906" s="19">
        <v>0</v>
      </c>
      <c r="AD906" s="19">
        <v>47</v>
      </c>
      <c r="AE906" s="13" t="s">
        <v>56</v>
      </c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  <c r="AQ906" s="13"/>
      <c r="AR906" s="13"/>
      <c r="AS906" s="13"/>
      <c r="AT906" s="13"/>
      <c r="AU906" s="13"/>
      <c r="AV906" s="13"/>
    </row>
    <row r="907" spans="1:48" x14ac:dyDescent="0.15">
      <c r="A907" s="13" t="b">
        <v>0</v>
      </c>
      <c r="B907" s="16" t="s">
        <v>2176</v>
      </c>
      <c r="C907" s="16" t="s">
        <v>2177</v>
      </c>
      <c r="D907" s="16"/>
      <c r="E907" s="16" t="s">
        <v>2177</v>
      </c>
      <c r="F907" s="16" t="s">
        <v>2178</v>
      </c>
      <c r="G907" s="17">
        <v>27307</v>
      </c>
      <c r="H907" s="13" t="s">
        <v>47</v>
      </c>
      <c r="I907" s="17">
        <v>2</v>
      </c>
      <c r="J907" s="13"/>
      <c r="K907" s="18" t="s">
        <v>130</v>
      </c>
      <c r="L907" s="18" t="s">
        <v>49</v>
      </c>
      <c r="M907" s="14" t="s">
        <v>50</v>
      </c>
      <c r="N907" s="15">
        <v>260.56</v>
      </c>
      <c r="O907" s="15" cm="1">
        <f t="array" ref="O907">N907*0.25+N907</f>
        <v>325.7</v>
      </c>
      <c r="P907" s="15" cm="1">
        <f t="array" ref="P907">O907*1.1765</f>
        <v>383.18605000000002</v>
      </c>
      <c r="Q907" s="13" t="s">
        <v>893</v>
      </c>
      <c r="R907" s="86" t="s">
        <v>52</v>
      </c>
      <c r="S907" s="13"/>
      <c r="T907" s="13"/>
      <c r="U907" s="13"/>
      <c r="V907" s="13"/>
      <c r="W907" s="13"/>
      <c r="X907" s="13"/>
      <c r="Y907" s="16" t="s">
        <v>67</v>
      </c>
      <c r="Z907" s="13"/>
      <c r="AA907" s="13"/>
      <c r="AB907" s="13"/>
      <c r="AC907" s="19">
        <v>0</v>
      </c>
      <c r="AD907" s="19">
        <v>57</v>
      </c>
      <c r="AE907" s="13" t="s">
        <v>56</v>
      </c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</row>
    <row r="908" spans="1:48" x14ac:dyDescent="0.15">
      <c r="A908" s="13" t="b">
        <v>0</v>
      </c>
      <c r="B908" s="16" t="s">
        <v>2179</v>
      </c>
      <c r="C908" s="16" t="s">
        <v>2180</v>
      </c>
      <c r="D908" s="16"/>
      <c r="E908" s="16" t="s">
        <v>2180</v>
      </c>
      <c r="F908" s="16" t="s">
        <v>2181</v>
      </c>
      <c r="G908" s="17">
        <v>27308</v>
      </c>
      <c r="H908" s="13" t="s">
        <v>47</v>
      </c>
      <c r="I908" s="17">
        <v>2</v>
      </c>
      <c r="J908" s="13"/>
      <c r="K908" s="18" t="s">
        <v>1347</v>
      </c>
      <c r="L908" s="18" t="s">
        <v>49</v>
      </c>
      <c r="M908" s="14" t="s">
        <v>50</v>
      </c>
      <c r="N908" s="15">
        <v>134.81</v>
      </c>
      <c r="O908" s="15" cm="1">
        <f t="array" ref="O908">N908*0.25+N908</f>
        <v>168.51249999999999</v>
      </c>
      <c r="P908" s="15" cm="1">
        <f t="array" ref="P908">O908*1.1765</f>
        <v>198.25495624999999</v>
      </c>
      <c r="Q908" s="13" t="s">
        <v>893</v>
      </c>
      <c r="R908" s="86" t="s">
        <v>52</v>
      </c>
      <c r="S908" s="13"/>
      <c r="T908" s="13"/>
      <c r="U908" s="13"/>
      <c r="V908" s="13"/>
      <c r="W908" s="13"/>
      <c r="X908" s="13"/>
      <c r="Y908" s="16" t="s">
        <v>67</v>
      </c>
      <c r="Z908" s="13"/>
      <c r="AA908" s="13"/>
      <c r="AB908" s="13"/>
      <c r="AC908" s="19">
        <v>0</v>
      </c>
      <c r="AD908" s="19">
        <v>77</v>
      </c>
      <c r="AE908" s="13" t="s">
        <v>56</v>
      </c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  <c r="AQ908" s="13"/>
      <c r="AR908" s="13"/>
      <c r="AS908" s="13"/>
      <c r="AT908" s="13"/>
      <c r="AU908" s="13"/>
      <c r="AV908" s="13"/>
    </row>
    <row r="909" spans="1:48" x14ac:dyDescent="0.15">
      <c r="A909" s="13" t="b">
        <v>0</v>
      </c>
      <c r="B909" s="16" t="s">
        <v>2182</v>
      </c>
      <c r="C909" s="16" t="s">
        <v>2183</v>
      </c>
      <c r="D909" s="16"/>
      <c r="E909" s="16" t="s">
        <v>2183</v>
      </c>
      <c r="F909" s="16" t="s">
        <v>2184</v>
      </c>
      <c r="G909" s="17">
        <v>27309</v>
      </c>
      <c r="H909" s="13" t="s">
        <v>47</v>
      </c>
      <c r="I909" s="17">
        <v>2</v>
      </c>
      <c r="J909" s="13"/>
      <c r="K909" s="18" t="s">
        <v>130</v>
      </c>
      <c r="L909" s="18" t="s">
        <v>49</v>
      </c>
      <c r="M909" s="14" t="s">
        <v>50</v>
      </c>
      <c r="N909" s="15">
        <v>134.81</v>
      </c>
      <c r="O909" s="15" cm="1">
        <f t="array" ref="O909">N909*0.25+N909</f>
        <v>168.51249999999999</v>
      </c>
      <c r="P909" s="15" cm="1">
        <f t="array" ref="P909">O909*1.1765</f>
        <v>198.25495624999999</v>
      </c>
      <c r="Q909" s="13" t="s">
        <v>893</v>
      </c>
      <c r="R909" s="86" t="s">
        <v>52</v>
      </c>
      <c r="S909" s="13"/>
      <c r="T909" s="13"/>
      <c r="U909" s="13"/>
      <c r="V909" s="13"/>
      <c r="W909" s="13"/>
      <c r="X909" s="13"/>
      <c r="Y909" s="16" t="s">
        <v>67</v>
      </c>
      <c r="Z909" s="13"/>
      <c r="AA909" s="13"/>
      <c r="AB909" s="13"/>
      <c r="AC909" s="19">
        <v>0</v>
      </c>
      <c r="AD909" s="19">
        <v>98</v>
      </c>
      <c r="AE909" s="13" t="s">
        <v>56</v>
      </c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  <c r="AS909" s="13"/>
      <c r="AT909" s="13"/>
      <c r="AU909" s="13"/>
      <c r="AV909" s="13"/>
    </row>
    <row r="910" spans="1:48" x14ac:dyDescent="0.15">
      <c r="A910" s="28"/>
      <c r="B910" s="28"/>
      <c r="C910" s="28"/>
      <c r="D910" s="28"/>
      <c r="E910" s="29" t="s">
        <v>2204</v>
      </c>
      <c r="F910" s="28"/>
      <c r="G910" s="28"/>
      <c r="H910" s="28"/>
      <c r="I910" s="28"/>
      <c r="J910" s="28"/>
      <c r="K910" s="30"/>
      <c r="L910" s="30"/>
      <c r="M910" s="30"/>
      <c r="N910" s="31"/>
      <c r="O910" s="31"/>
      <c r="P910" s="31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</row>
    <row r="911" spans="1:48" x14ac:dyDescent="0.15">
      <c r="A911" s="13" t="b">
        <v>0</v>
      </c>
      <c r="B911" s="16" t="s">
        <v>3712</v>
      </c>
      <c r="C911" s="16" t="s">
        <v>3713</v>
      </c>
      <c r="D911" s="16"/>
      <c r="E911" s="16" t="s">
        <v>3713</v>
      </c>
      <c r="F911" s="16" t="s">
        <v>3714</v>
      </c>
      <c r="G911" s="17">
        <v>28691</v>
      </c>
      <c r="H911" s="13" t="s">
        <v>47</v>
      </c>
      <c r="I911" s="17">
        <v>2</v>
      </c>
      <c r="J911" s="13"/>
      <c r="K911" s="18" t="s">
        <v>1347</v>
      </c>
      <c r="L911" s="18" t="s">
        <v>49</v>
      </c>
      <c r="M911" s="14" t="s">
        <v>84</v>
      </c>
      <c r="N911" s="15">
        <v>44.3</v>
      </c>
      <c r="O911" s="15" cm="1">
        <f t="array" ref="O911">N911*0.25+N911</f>
        <v>55.375</v>
      </c>
      <c r="P911" s="15" cm="1">
        <f t="array" ref="P911">O911*1.1765</f>
        <v>65.148687500000008</v>
      </c>
      <c r="Q911" s="86" t="s">
        <v>4927</v>
      </c>
      <c r="R911" s="86" t="s">
        <v>4926</v>
      </c>
      <c r="S911" s="13"/>
      <c r="T911" s="13"/>
      <c r="U911" s="13"/>
      <c r="V911" s="13"/>
      <c r="W911" s="13"/>
      <c r="X911" s="13"/>
      <c r="Y911" s="16" t="s">
        <v>67</v>
      </c>
      <c r="Z911" s="13"/>
      <c r="AA911" s="13"/>
      <c r="AB911" s="13"/>
      <c r="AC911" s="19">
        <v>0</v>
      </c>
      <c r="AD911" s="19">
        <v>18</v>
      </c>
      <c r="AE911" s="13" t="s">
        <v>56</v>
      </c>
      <c r="AF911" s="13"/>
      <c r="AG911" s="13"/>
      <c r="AH911" s="13"/>
      <c r="AI911" s="13"/>
      <c r="AJ911" s="13"/>
      <c r="AK911" s="13"/>
      <c r="AL911" s="13"/>
      <c r="AM911" s="13"/>
      <c r="AN911" s="13"/>
      <c r="AO911" s="13"/>
      <c r="AP911" s="13"/>
      <c r="AQ911" s="13"/>
      <c r="AR911" s="13"/>
      <c r="AS911" s="13"/>
      <c r="AT911" s="13"/>
      <c r="AU911" s="13"/>
      <c r="AV911" s="13"/>
    </row>
    <row r="912" spans="1:48" x14ac:dyDescent="0.15">
      <c r="A912" s="13"/>
      <c r="B912" s="13"/>
      <c r="C912" s="13"/>
      <c r="D912" s="13"/>
      <c r="E912" s="29" t="s">
        <v>2208</v>
      </c>
      <c r="F912" s="28"/>
      <c r="G912" s="28"/>
      <c r="H912" s="29" t="s">
        <v>2204</v>
      </c>
      <c r="I912" s="28"/>
      <c r="J912" s="28"/>
      <c r="K912" s="30"/>
      <c r="L912" s="30"/>
      <c r="M912" s="30"/>
      <c r="N912" s="58"/>
      <c r="O912" s="58"/>
      <c r="P912" s="58"/>
      <c r="Q912" s="31"/>
      <c r="R912" s="31"/>
      <c r="S912" s="31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</row>
    <row r="913" spans="1:48" x14ac:dyDescent="0.15">
      <c r="A913" s="13" t="b">
        <v>0</v>
      </c>
      <c r="B913" s="16" t="s">
        <v>3734</v>
      </c>
      <c r="C913" s="16" t="s">
        <v>3735</v>
      </c>
      <c r="D913" s="16"/>
      <c r="E913" s="16" t="s">
        <v>3735</v>
      </c>
      <c r="F913" s="16" t="s">
        <v>3736</v>
      </c>
      <c r="G913" s="17">
        <v>28921</v>
      </c>
      <c r="H913" s="13" t="s">
        <v>47</v>
      </c>
      <c r="I913" s="17">
        <v>2</v>
      </c>
      <c r="J913" s="13"/>
      <c r="K913" s="18" t="s">
        <v>1408</v>
      </c>
      <c r="L913" s="18" t="s">
        <v>49</v>
      </c>
      <c r="M913" s="14" t="s">
        <v>84</v>
      </c>
      <c r="N913" s="15">
        <v>241.62</v>
      </c>
      <c r="O913" s="15" cm="1">
        <f t="array" ref="O913">N913*0.25+N913</f>
        <v>302.02499999999998</v>
      </c>
      <c r="P913" s="15" cm="1">
        <f t="array" ref="P913">O913*1.1765</f>
        <v>355.33241250000003</v>
      </c>
      <c r="Q913" s="86" t="s">
        <v>893</v>
      </c>
      <c r="R913" s="86" t="s">
        <v>651</v>
      </c>
      <c r="S913" s="13"/>
      <c r="T913" s="13"/>
      <c r="U913" s="13"/>
      <c r="V913" s="13"/>
      <c r="W913" s="13"/>
      <c r="X913" s="13"/>
      <c r="Y913" s="16" t="s">
        <v>67</v>
      </c>
      <c r="Z913" s="13"/>
      <c r="AA913" s="13"/>
      <c r="AB913" s="13"/>
      <c r="AC913" s="19">
        <v>0</v>
      </c>
      <c r="AD913" s="19">
        <v>12</v>
      </c>
      <c r="AE913" s="13" t="s">
        <v>56</v>
      </c>
      <c r="AF913" s="13"/>
      <c r="AG913" s="13"/>
      <c r="AH913" s="13"/>
      <c r="AI913" s="13"/>
      <c r="AJ913" s="13"/>
      <c r="AK913" s="13"/>
      <c r="AL913" s="13"/>
      <c r="AM913" s="13"/>
      <c r="AN913" s="13"/>
      <c r="AO913" s="13"/>
      <c r="AP913" s="13"/>
      <c r="AQ913" s="13"/>
      <c r="AR913" s="13"/>
      <c r="AS913" s="13"/>
      <c r="AT913" s="13"/>
      <c r="AU913" s="13"/>
      <c r="AV913" s="13"/>
    </row>
    <row r="914" spans="1:48" x14ac:dyDescent="0.15">
      <c r="A914" s="13" t="b">
        <v>0</v>
      </c>
      <c r="B914" s="16" t="s">
        <v>3737</v>
      </c>
      <c r="C914" s="16" t="s">
        <v>3738</v>
      </c>
      <c r="D914" s="16"/>
      <c r="E914" s="16" t="s">
        <v>3738</v>
      </c>
      <c r="F914" s="16" t="s">
        <v>3739</v>
      </c>
      <c r="G914" s="17">
        <v>28924</v>
      </c>
      <c r="H914" s="13" t="s">
        <v>47</v>
      </c>
      <c r="I914" s="17">
        <v>2</v>
      </c>
      <c r="J914" s="13"/>
      <c r="K914" s="18" t="s">
        <v>3740</v>
      </c>
      <c r="L914" s="18" t="s">
        <v>49</v>
      </c>
      <c r="M914" s="14" t="s">
        <v>84</v>
      </c>
      <c r="N914" s="15">
        <v>188.16</v>
      </c>
      <c r="O914" s="15" cm="1">
        <f t="array" ref="O914">N914*0.25+N914</f>
        <v>235.2</v>
      </c>
      <c r="P914" s="15" cm="1">
        <f t="array" ref="P914">O914*1.1765</f>
        <v>276.71280000000002</v>
      </c>
      <c r="Q914" s="86" t="s">
        <v>893</v>
      </c>
      <c r="R914" s="86" t="s">
        <v>651</v>
      </c>
      <c r="S914" s="13"/>
      <c r="T914" s="13"/>
      <c r="U914" s="13"/>
      <c r="V914" s="13"/>
      <c r="W914" s="13"/>
      <c r="X914" s="13"/>
      <c r="Y914" s="16" t="s">
        <v>67</v>
      </c>
      <c r="Z914" s="13"/>
      <c r="AA914" s="13"/>
      <c r="AB914" s="13"/>
      <c r="AC914" s="19">
        <v>0</v>
      </c>
      <c r="AD914" s="19">
        <v>24</v>
      </c>
      <c r="AE914" s="13" t="s">
        <v>56</v>
      </c>
      <c r="AF914" s="13"/>
      <c r="AG914" s="13"/>
      <c r="AH914" s="13"/>
      <c r="AI914" s="13"/>
      <c r="AJ914" s="13"/>
      <c r="AK914" s="13"/>
      <c r="AL914" s="13"/>
      <c r="AM914" s="13"/>
      <c r="AN914" s="13"/>
      <c r="AO914" s="13"/>
      <c r="AP914" s="13"/>
      <c r="AQ914" s="13"/>
      <c r="AR914" s="13"/>
      <c r="AS914" s="13"/>
      <c r="AT914" s="13"/>
      <c r="AU914" s="13"/>
      <c r="AV914" s="13"/>
    </row>
    <row r="915" spans="1:48" x14ac:dyDescent="0.15">
      <c r="A915" s="13" t="b">
        <v>0</v>
      </c>
      <c r="B915" s="16" t="s">
        <v>3741</v>
      </c>
      <c r="C915" s="16" t="s">
        <v>3742</v>
      </c>
      <c r="D915" s="16"/>
      <c r="E915" s="16" t="s">
        <v>3742</v>
      </c>
      <c r="F915" s="16" t="s">
        <v>3743</v>
      </c>
      <c r="G915" s="17">
        <v>28926</v>
      </c>
      <c r="H915" s="13" t="s">
        <v>47</v>
      </c>
      <c r="I915" s="17">
        <v>2</v>
      </c>
      <c r="J915" s="13"/>
      <c r="K915" s="18" t="s">
        <v>1874</v>
      </c>
      <c r="L915" s="18" t="s">
        <v>49</v>
      </c>
      <c r="M915" s="14" t="s">
        <v>84</v>
      </c>
      <c r="N915" s="15">
        <v>209.93</v>
      </c>
      <c r="O915" s="15" cm="1">
        <f t="array" ref="O915">N915*0.25+N915</f>
        <v>262.41250000000002</v>
      </c>
      <c r="P915" s="15" cm="1">
        <f t="array" ref="P915">O915*1.1765</f>
        <v>308.72830625000006</v>
      </c>
      <c r="Q915" s="86" t="s">
        <v>893</v>
      </c>
      <c r="R915" s="86" t="s">
        <v>651</v>
      </c>
      <c r="S915" s="13"/>
      <c r="T915" s="13"/>
      <c r="U915" s="13"/>
      <c r="V915" s="13"/>
      <c r="W915" s="13"/>
      <c r="X915" s="13"/>
      <c r="Y915" s="16" t="s">
        <v>67</v>
      </c>
      <c r="Z915" s="13"/>
      <c r="AA915" s="13"/>
      <c r="AB915" s="13"/>
      <c r="AC915" s="19">
        <v>0</v>
      </c>
      <c r="AD915" s="19">
        <v>8</v>
      </c>
      <c r="AE915" s="13" t="s">
        <v>56</v>
      </c>
      <c r="AF915" s="13"/>
      <c r="AG915" s="13"/>
      <c r="AH915" s="13"/>
      <c r="AI915" s="13"/>
      <c r="AJ915" s="13"/>
      <c r="AK915" s="13"/>
      <c r="AL915" s="13"/>
      <c r="AM915" s="13"/>
      <c r="AN915" s="13"/>
      <c r="AO915" s="13"/>
      <c r="AP915" s="13"/>
      <c r="AQ915" s="13"/>
      <c r="AR915" s="13"/>
      <c r="AS915" s="13"/>
      <c r="AT915" s="13"/>
      <c r="AU915" s="13"/>
      <c r="AV915" s="13"/>
    </row>
    <row r="916" spans="1:48" x14ac:dyDescent="0.15">
      <c r="A916" s="13" t="b">
        <v>0</v>
      </c>
      <c r="B916" s="16" t="s">
        <v>3744</v>
      </c>
      <c r="C916" s="16" t="s">
        <v>3745</v>
      </c>
      <c r="D916" s="16"/>
      <c r="E916" s="16" t="s">
        <v>3745</v>
      </c>
      <c r="F916" s="16" t="s">
        <v>3746</v>
      </c>
      <c r="G916" s="17">
        <v>28928</v>
      </c>
      <c r="H916" s="13" t="s">
        <v>47</v>
      </c>
      <c r="I916" s="17">
        <v>2</v>
      </c>
      <c r="J916" s="13"/>
      <c r="K916" s="18" t="s">
        <v>2115</v>
      </c>
      <c r="L916" s="18" t="s">
        <v>49</v>
      </c>
      <c r="M916" s="14" t="s">
        <v>84</v>
      </c>
      <c r="N916" s="15">
        <v>201.57</v>
      </c>
      <c r="O916" s="15" cm="1">
        <f t="array" ref="O916">N916*0.25+N916</f>
        <v>251.96249999999998</v>
      </c>
      <c r="P916" s="15" cm="1">
        <f t="array" ref="P916">O916*1.1765</f>
        <v>296.43388125000001</v>
      </c>
      <c r="Q916" s="86" t="s">
        <v>893</v>
      </c>
      <c r="R916" s="86" t="s">
        <v>651</v>
      </c>
      <c r="S916" s="13"/>
      <c r="T916" s="13"/>
      <c r="U916" s="13"/>
      <c r="V916" s="13"/>
      <c r="W916" s="13"/>
      <c r="X916" s="13"/>
      <c r="Y916" s="16" t="s">
        <v>67</v>
      </c>
      <c r="Z916" s="13"/>
      <c r="AA916" s="13"/>
      <c r="AB916" s="13"/>
      <c r="AC916" s="19">
        <v>0</v>
      </c>
      <c r="AD916" s="19">
        <v>6</v>
      </c>
      <c r="AE916" s="13" t="s">
        <v>56</v>
      </c>
      <c r="AF916" s="13"/>
      <c r="AG916" s="13"/>
      <c r="AH916" s="13"/>
      <c r="AI916" s="13"/>
      <c r="AJ916" s="13"/>
      <c r="AK916" s="13"/>
      <c r="AL916" s="13"/>
      <c r="AM916" s="13"/>
      <c r="AN916" s="13"/>
      <c r="AO916" s="13"/>
      <c r="AP916" s="13"/>
      <c r="AQ916" s="13"/>
      <c r="AR916" s="13"/>
      <c r="AS916" s="13"/>
      <c r="AT916" s="13"/>
      <c r="AU916" s="13"/>
      <c r="AV916" s="13"/>
    </row>
    <row r="917" spans="1:48" x14ac:dyDescent="0.15">
      <c r="A917" s="13" t="b">
        <v>0</v>
      </c>
      <c r="B917" s="16" t="s">
        <v>534</v>
      </c>
      <c r="C917" s="16" t="s">
        <v>535</v>
      </c>
      <c r="D917" s="16"/>
      <c r="E917" s="16" t="s">
        <v>535</v>
      </c>
      <c r="F917" s="16" t="s">
        <v>536</v>
      </c>
      <c r="G917" s="17">
        <v>28903</v>
      </c>
      <c r="H917" s="13" t="s">
        <v>47</v>
      </c>
      <c r="I917" s="17">
        <v>2</v>
      </c>
      <c r="J917" s="13"/>
      <c r="K917" s="18" t="s">
        <v>130</v>
      </c>
      <c r="L917" s="18" t="s">
        <v>49</v>
      </c>
      <c r="M917" s="14" t="s">
        <v>84</v>
      </c>
      <c r="N917" s="15">
        <v>82.25</v>
      </c>
      <c r="O917" s="15" cm="1">
        <f t="array" ref="O917">N917*0.25+N917</f>
        <v>102.8125</v>
      </c>
      <c r="P917" s="15" cm="1">
        <f t="array" ref="P917">O917*1.1765</f>
        <v>120.95890625000001</v>
      </c>
      <c r="Q917" s="86" t="s">
        <v>893</v>
      </c>
      <c r="R917" s="86" t="s">
        <v>4798</v>
      </c>
      <c r="S917" s="13"/>
      <c r="T917" s="13"/>
      <c r="U917" s="13"/>
      <c r="V917" s="13"/>
      <c r="W917" s="13"/>
      <c r="X917" s="13"/>
      <c r="Y917" s="16" t="s">
        <v>67</v>
      </c>
      <c r="Z917" s="13"/>
      <c r="AA917" s="13"/>
      <c r="AB917" s="13"/>
      <c r="AC917" s="19">
        <v>0</v>
      </c>
      <c r="AD917" s="19">
        <v>6</v>
      </c>
      <c r="AE917" s="13" t="s">
        <v>56</v>
      </c>
      <c r="AF917" s="13"/>
      <c r="AG917" s="13"/>
      <c r="AH917" s="13"/>
      <c r="AI917" s="13"/>
      <c r="AJ917" s="13"/>
      <c r="AK917" s="13"/>
      <c r="AL917" s="13"/>
      <c r="AM917" s="13"/>
      <c r="AN917" s="13"/>
      <c r="AO917" s="13"/>
      <c r="AP917" s="13"/>
      <c r="AQ917" s="13"/>
      <c r="AR917" s="13"/>
      <c r="AS917" s="13"/>
      <c r="AT917" s="13"/>
      <c r="AU917" s="13"/>
      <c r="AV917" s="13"/>
    </row>
    <row r="918" spans="1:48" x14ac:dyDescent="0.15">
      <c r="A918" s="13" t="b">
        <v>0</v>
      </c>
      <c r="B918" s="16" t="s">
        <v>537</v>
      </c>
      <c r="C918" s="16" t="s">
        <v>538</v>
      </c>
      <c r="D918" s="16"/>
      <c r="E918" s="16" t="s">
        <v>538</v>
      </c>
      <c r="F918" s="16" t="s">
        <v>539</v>
      </c>
      <c r="G918" s="17">
        <v>28904</v>
      </c>
      <c r="H918" s="13" t="s">
        <v>47</v>
      </c>
      <c r="I918" s="17">
        <v>2</v>
      </c>
      <c r="J918" s="13"/>
      <c r="K918" s="18" t="s">
        <v>130</v>
      </c>
      <c r="L918" s="18" t="s">
        <v>49</v>
      </c>
      <c r="M918" s="14" t="s">
        <v>84</v>
      </c>
      <c r="N918" s="15">
        <v>176.26</v>
      </c>
      <c r="O918" s="15" cm="1">
        <f t="array" ref="O918">N918*0.25+N918</f>
        <v>220.32499999999999</v>
      </c>
      <c r="P918" s="15" cm="1">
        <f t="array" ref="P918">O918*1.1765</f>
        <v>259.21236249999998</v>
      </c>
      <c r="Q918" s="86" t="s">
        <v>893</v>
      </c>
      <c r="R918" s="86" t="s">
        <v>925</v>
      </c>
      <c r="S918" s="13"/>
      <c r="T918" s="13"/>
      <c r="U918" s="13"/>
      <c r="V918" s="13"/>
      <c r="W918" s="13"/>
      <c r="X918" s="13"/>
      <c r="Y918" s="16" t="s">
        <v>67</v>
      </c>
      <c r="Z918" s="13"/>
      <c r="AA918" s="13"/>
      <c r="AB918" s="13"/>
      <c r="AC918" s="19">
        <v>0</v>
      </c>
      <c r="AD918" s="19">
        <v>3</v>
      </c>
      <c r="AE918" s="13" t="s">
        <v>56</v>
      </c>
      <c r="AF918" s="13"/>
      <c r="AG918" s="13"/>
      <c r="AH918" s="13"/>
      <c r="AI918" s="13"/>
      <c r="AJ918" s="13"/>
      <c r="AK918" s="13"/>
      <c r="AL918" s="13"/>
      <c r="AM918" s="13"/>
      <c r="AN918" s="13"/>
      <c r="AO918" s="13"/>
      <c r="AP918" s="13"/>
      <c r="AQ918" s="13"/>
      <c r="AR918" s="13"/>
      <c r="AS918" s="13"/>
      <c r="AT918" s="13"/>
      <c r="AU918" s="13"/>
      <c r="AV918" s="13"/>
    </row>
    <row r="919" spans="1:48" x14ac:dyDescent="0.15">
      <c r="A919" s="13" t="b">
        <v>0</v>
      </c>
      <c r="B919" s="16" t="s">
        <v>550</v>
      </c>
      <c r="C919" s="16" t="s">
        <v>551</v>
      </c>
      <c r="D919" s="16"/>
      <c r="E919" s="16" t="s">
        <v>551</v>
      </c>
      <c r="F919" s="16" t="s">
        <v>552</v>
      </c>
      <c r="G919" s="17">
        <v>28905</v>
      </c>
      <c r="H919" s="13" t="s">
        <v>47</v>
      </c>
      <c r="I919" s="17">
        <v>2</v>
      </c>
      <c r="J919" s="13"/>
      <c r="K919" s="18" t="s">
        <v>130</v>
      </c>
      <c r="L919" s="18" t="s">
        <v>49</v>
      </c>
      <c r="M919" s="14" t="s">
        <v>84</v>
      </c>
      <c r="N919" s="15">
        <v>180.47</v>
      </c>
      <c r="O919" s="15" cm="1">
        <f t="array" ref="O919">N919*0.25+N919</f>
        <v>225.58750000000001</v>
      </c>
      <c r="P919" s="15" cm="1">
        <f t="array" ref="P919">O919*1.1765</f>
        <v>265.40369375</v>
      </c>
      <c r="Q919" s="86" t="s">
        <v>893</v>
      </c>
      <c r="R919" s="86" t="s">
        <v>925</v>
      </c>
      <c r="S919" s="13"/>
      <c r="T919" s="13"/>
      <c r="U919" s="13"/>
      <c r="V919" s="13"/>
      <c r="W919" s="13"/>
      <c r="X919" s="13"/>
      <c r="Y919" s="16" t="s">
        <v>67</v>
      </c>
      <c r="Z919" s="13"/>
      <c r="AA919" s="13"/>
      <c r="AB919" s="13"/>
      <c r="AC919" s="19">
        <v>0</v>
      </c>
      <c r="AD919" s="19">
        <v>3</v>
      </c>
      <c r="AE919" s="13" t="s">
        <v>56</v>
      </c>
      <c r="AF919" s="13"/>
      <c r="AG919" s="13"/>
      <c r="AH919" s="13"/>
      <c r="AI919" s="13"/>
      <c r="AJ919" s="13"/>
      <c r="AK919" s="13"/>
      <c r="AL919" s="13"/>
      <c r="AM919" s="13"/>
      <c r="AN919" s="13"/>
      <c r="AO919" s="13"/>
      <c r="AP919" s="13"/>
      <c r="AQ919" s="13"/>
      <c r="AR919" s="13"/>
      <c r="AS919" s="13"/>
      <c r="AT919" s="13"/>
      <c r="AU919" s="13"/>
      <c r="AV919" s="13"/>
    </row>
    <row r="920" spans="1:48" x14ac:dyDescent="0.15">
      <c r="A920" s="13" t="b">
        <v>0</v>
      </c>
      <c r="B920" s="16" t="s">
        <v>554</v>
      </c>
      <c r="C920" s="16" t="s">
        <v>555</v>
      </c>
      <c r="D920" s="16"/>
      <c r="E920" s="16" t="s">
        <v>555</v>
      </c>
      <c r="F920" s="16" t="s">
        <v>556</v>
      </c>
      <c r="G920" s="17">
        <v>28909</v>
      </c>
      <c r="H920" s="13" t="s">
        <v>47</v>
      </c>
      <c r="I920" s="17">
        <v>2</v>
      </c>
      <c r="J920" s="13"/>
      <c r="K920" s="18" t="s">
        <v>130</v>
      </c>
      <c r="L920" s="18" t="s">
        <v>49</v>
      </c>
      <c r="M920" s="14" t="s">
        <v>84</v>
      </c>
      <c r="N920" s="15">
        <v>250.49</v>
      </c>
      <c r="O920" s="15" cm="1">
        <f t="array" ref="O920">N920*0.25+N920</f>
        <v>313.11250000000001</v>
      </c>
      <c r="P920" s="15" cm="1">
        <f t="array" ref="P920">O920*1.1765</f>
        <v>368.37685625000006</v>
      </c>
      <c r="Q920" s="86" t="s">
        <v>893</v>
      </c>
      <c r="R920" s="86" t="s">
        <v>925</v>
      </c>
      <c r="S920" s="13"/>
      <c r="T920" s="13"/>
      <c r="U920" s="13"/>
      <c r="V920" s="13"/>
      <c r="W920" s="13"/>
      <c r="X920" s="13"/>
      <c r="Y920" s="16" t="s">
        <v>67</v>
      </c>
      <c r="Z920" s="13"/>
      <c r="AA920" s="13"/>
      <c r="AB920" s="13"/>
      <c r="AC920" s="19">
        <v>0</v>
      </c>
      <c r="AD920" s="19">
        <v>19</v>
      </c>
      <c r="AE920" s="13" t="s">
        <v>56</v>
      </c>
      <c r="AF920" s="13"/>
      <c r="AG920" s="13"/>
      <c r="AH920" s="13"/>
      <c r="AI920" s="13"/>
      <c r="AJ920" s="13"/>
      <c r="AK920" s="13"/>
      <c r="AL920" s="13"/>
      <c r="AM920" s="13"/>
      <c r="AN920" s="13"/>
      <c r="AO920" s="13"/>
      <c r="AP920" s="13"/>
      <c r="AQ920" s="13"/>
      <c r="AR920" s="13"/>
      <c r="AS920" s="13"/>
      <c r="AT920" s="13"/>
      <c r="AU920" s="13"/>
      <c r="AV920" s="13"/>
    </row>
    <row r="921" spans="1:48" x14ac:dyDescent="0.15">
      <c r="A921" s="13" t="b">
        <v>0</v>
      </c>
      <c r="B921" s="16" t="s">
        <v>557</v>
      </c>
      <c r="C921" s="16" t="s">
        <v>558</v>
      </c>
      <c r="D921" s="16"/>
      <c r="E921" s="16" t="s">
        <v>558</v>
      </c>
      <c r="F921" s="16" t="s">
        <v>559</v>
      </c>
      <c r="G921" s="17">
        <v>28915</v>
      </c>
      <c r="H921" s="13" t="s">
        <v>47</v>
      </c>
      <c r="I921" s="17">
        <v>2</v>
      </c>
      <c r="J921" s="13"/>
      <c r="K921" s="18" t="s">
        <v>130</v>
      </c>
      <c r="L921" s="18" t="s">
        <v>49</v>
      </c>
      <c r="M921" s="14" t="s">
        <v>84</v>
      </c>
      <c r="N921" s="15">
        <v>214.33</v>
      </c>
      <c r="O921" s="15" cm="1">
        <f t="array" ref="O921">N921*0.25+N921</f>
        <v>267.91250000000002</v>
      </c>
      <c r="P921" s="15" cm="1">
        <f t="array" ref="P921">O921*1.1765</f>
        <v>315.19905625000007</v>
      </c>
      <c r="Q921" s="86" t="s">
        <v>893</v>
      </c>
      <c r="R921" s="86" t="s">
        <v>72</v>
      </c>
      <c r="S921" s="13"/>
      <c r="T921" s="13"/>
      <c r="U921" s="13"/>
      <c r="V921" s="13"/>
      <c r="W921" s="13"/>
      <c r="X921" s="13"/>
      <c r="Y921" s="16" t="s">
        <v>67</v>
      </c>
      <c r="Z921" s="13"/>
      <c r="AA921" s="13"/>
      <c r="AB921" s="13"/>
      <c r="AC921" s="19">
        <v>0</v>
      </c>
      <c r="AD921" s="19">
        <v>9</v>
      </c>
      <c r="AE921" s="13" t="s">
        <v>56</v>
      </c>
      <c r="AF921" s="13"/>
      <c r="AG921" s="13"/>
      <c r="AH921" s="13"/>
      <c r="AI921" s="13"/>
      <c r="AJ921" s="13"/>
      <c r="AK921" s="13"/>
      <c r="AL921" s="13"/>
      <c r="AM921" s="13"/>
      <c r="AN921" s="13"/>
      <c r="AO921" s="13"/>
      <c r="AP921" s="13"/>
      <c r="AQ921" s="13"/>
      <c r="AR921" s="13"/>
      <c r="AS921" s="13"/>
      <c r="AT921" s="13"/>
      <c r="AU921" s="13"/>
      <c r="AV921" s="13"/>
    </row>
    <row r="922" spans="1:48" x14ac:dyDescent="0.15">
      <c r="A922" s="13" t="b">
        <v>0</v>
      </c>
      <c r="B922" s="16" t="s">
        <v>563</v>
      </c>
      <c r="C922" s="16" t="s">
        <v>564</v>
      </c>
      <c r="D922" s="16"/>
      <c r="E922" s="16" t="s">
        <v>564</v>
      </c>
      <c r="F922" s="16" t="s">
        <v>565</v>
      </c>
      <c r="G922" s="17">
        <v>28917</v>
      </c>
      <c r="H922" s="13" t="s">
        <v>47</v>
      </c>
      <c r="I922" s="17">
        <v>2</v>
      </c>
      <c r="J922" s="13"/>
      <c r="K922" s="18" t="s">
        <v>130</v>
      </c>
      <c r="L922" s="18" t="s">
        <v>49</v>
      </c>
      <c r="M922" s="14" t="s">
        <v>84</v>
      </c>
      <c r="N922" s="15">
        <v>153.21</v>
      </c>
      <c r="O922" s="15" cm="1">
        <f t="array" ref="O922">N922*0.25+N922</f>
        <v>191.51250000000002</v>
      </c>
      <c r="P922" s="15" cm="1">
        <f t="array" ref="P922">O922*1.1765</f>
        <v>225.31445625000003</v>
      </c>
      <c r="Q922" s="86" t="s">
        <v>893</v>
      </c>
      <c r="R922" s="86" t="s">
        <v>72</v>
      </c>
      <c r="S922" s="13"/>
      <c r="T922" s="13"/>
      <c r="U922" s="13"/>
      <c r="V922" s="13"/>
      <c r="W922" s="13"/>
      <c r="X922" s="13"/>
      <c r="Y922" s="16" t="s">
        <v>67</v>
      </c>
      <c r="Z922" s="13"/>
      <c r="AA922" s="13"/>
      <c r="AB922" s="13"/>
      <c r="AC922" s="19">
        <v>0</v>
      </c>
      <c r="AD922" s="19">
        <v>2</v>
      </c>
      <c r="AE922" s="13" t="s">
        <v>56</v>
      </c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  <c r="AS922" s="13"/>
      <c r="AT922" s="13"/>
      <c r="AU922" s="13"/>
      <c r="AV922" s="13"/>
    </row>
    <row r="923" spans="1:48" x14ac:dyDescent="0.15">
      <c r="A923" s="13" t="b">
        <v>0</v>
      </c>
      <c r="B923" s="16" t="s">
        <v>560</v>
      </c>
      <c r="C923" s="16" t="s">
        <v>561</v>
      </c>
      <c r="D923" s="16"/>
      <c r="E923" s="16" t="s">
        <v>561</v>
      </c>
      <c r="F923" s="16" t="s">
        <v>562</v>
      </c>
      <c r="G923" s="17">
        <v>28920</v>
      </c>
      <c r="H923" s="13" t="s">
        <v>47</v>
      </c>
      <c r="I923" s="17">
        <v>2</v>
      </c>
      <c r="J923" s="13"/>
      <c r="K923" s="18" t="s">
        <v>130</v>
      </c>
      <c r="L923" s="18" t="s">
        <v>49</v>
      </c>
      <c r="M923" s="14" t="s">
        <v>84</v>
      </c>
      <c r="N923" s="15">
        <v>241.62</v>
      </c>
      <c r="O923" s="15" cm="1">
        <f t="array" ref="O923">N923*0.25+N923</f>
        <v>302.02499999999998</v>
      </c>
      <c r="P923" s="15" cm="1">
        <f t="array" ref="P923">O923*1.1765</f>
        <v>355.33241250000003</v>
      </c>
      <c r="Q923" s="86" t="s">
        <v>893</v>
      </c>
      <c r="R923" s="86" t="s">
        <v>925</v>
      </c>
      <c r="S923" s="13"/>
      <c r="T923" s="13"/>
      <c r="U923" s="13"/>
      <c r="V923" s="13"/>
      <c r="W923" s="13"/>
      <c r="X923" s="13"/>
      <c r="Y923" s="16" t="s">
        <v>67</v>
      </c>
      <c r="Z923" s="13"/>
      <c r="AA923" s="13"/>
      <c r="AB923" s="13"/>
      <c r="AC923" s="19">
        <v>0</v>
      </c>
      <c r="AD923" s="19">
        <v>34</v>
      </c>
      <c r="AE923" s="13" t="s">
        <v>56</v>
      </c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  <c r="AS923" s="13"/>
      <c r="AT923" s="13"/>
      <c r="AU923" s="13"/>
      <c r="AV923" s="13"/>
    </row>
    <row r="924" spans="1:48" x14ac:dyDescent="0.15">
      <c r="A924" s="13" t="b">
        <v>0</v>
      </c>
      <c r="B924" s="16" t="s">
        <v>2209</v>
      </c>
      <c r="C924" s="16" t="s">
        <v>2210</v>
      </c>
      <c r="D924" s="16"/>
      <c r="E924" s="16" t="s">
        <v>2210</v>
      </c>
      <c r="F924" s="16" t="s">
        <v>2211</v>
      </c>
      <c r="G924" s="17">
        <v>28930</v>
      </c>
      <c r="H924" s="13" t="s">
        <v>47</v>
      </c>
      <c r="I924" s="17">
        <v>2</v>
      </c>
      <c r="J924" s="13"/>
      <c r="K924" s="18" t="s">
        <v>2212</v>
      </c>
      <c r="L924" s="18" t="s">
        <v>49</v>
      </c>
      <c r="M924" s="14" t="s">
        <v>84</v>
      </c>
      <c r="N924" s="15">
        <v>199.88</v>
      </c>
      <c r="O924" s="15" cm="1">
        <f t="array" ref="O924">N924*0.25+N924</f>
        <v>249.85</v>
      </c>
      <c r="P924" s="15" cm="1">
        <f t="array" ref="P924">O924*1.1765</f>
        <v>293.94852500000002</v>
      </c>
      <c r="Q924" s="86" t="s">
        <v>893</v>
      </c>
      <c r="R924" s="86" t="s">
        <v>651</v>
      </c>
      <c r="S924" s="13"/>
      <c r="T924" s="13"/>
      <c r="U924" s="13"/>
      <c r="V924" s="13"/>
      <c r="W924" s="13"/>
      <c r="X924" s="13"/>
      <c r="Y924" s="16" t="s">
        <v>67</v>
      </c>
      <c r="Z924" s="13"/>
      <c r="AA924" s="13"/>
      <c r="AB924" s="13"/>
      <c r="AC924" s="19">
        <v>0</v>
      </c>
      <c r="AD924" s="19">
        <v>24</v>
      </c>
      <c r="AE924" s="13" t="s">
        <v>56</v>
      </c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  <c r="AS924" s="13"/>
      <c r="AT924" s="13"/>
      <c r="AU924" s="13"/>
      <c r="AV924" s="13"/>
    </row>
    <row r="925" spans="1:48" x14ac:dyDescent="0.15">
      <c r="A925" s="13" t="b">
        <v>0</v>
      </c>
      <c r="B925" s="16" t="s">
        <v>2213</v>
      </c>
      <c r="C925" s="16" t="s">
        <v>2214</v>
      </c>
      <c r="D925" s="16"/>
      <c r="E925" s="16" t="s">
        <v>2214</v>
      </c>
      <c r="F925" s="16" t="s">
        <v>2215</v>
      </c>
      <c r="G925" s="17">
        <v>28931</v>
      </c>
      <c r="H925" s="13" t="s">
        <v>47</v>
      </c>
      <c r="I925" s="17">
        <v>2</v>
      </c>
      <c r="J925" s="13"/>
      <c r="K925" s="18" t="s">
        <v>1766</v>
      </c>
      <c r="L925" s="18" t="s">
        <v>49</v>
      </c>
      <c r="M925" s="14" t="s">
        <v>84</v>
      </c>
      <c r="N925" s="15">
        <v>174.46</v>
      </c>
      <c r="O925" s="15" cm="1">
        <f t="array" ref="O925">N925*0.25+N925</f>
        <v>218.07500000000002</v>
      </c>
      <c r="P925" s="15" cm="1">
        <f t="array" ref="P925">O925*1.1765</f>
        <v>256.56523750000002</v>
      </c>
      <c r="Q925" s="86" t="s">
        <v>893</v>
      </c>
      <c r="R925" s="86" t="s">
        <v>651</v>
      </c>
      <c r="S925" s="13"/>
      <c r="T925" s="13"/>
      <c r="U925" s="13"/>
      <c r="V925" s="13"/>
      <c r="W925" s="13"/>
      <c r="X925" s="13"/>
      <c r="Y925" s="16" t="s">
        <v>67</v>
      </c>
      <c r="Z925" s="13"/>
      <c r="AA925" s="13"/>
      <c r="AB925" s="13"/>
      <c r="AC925" s="19">
        <v>0</v>
      </c>
      <c r="AD925" s="19">
        <v>19</v>
      </c>
      <c r="AE925" s="13" t="s">
        <v>56</v>
      </c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  <c r="AS925" s="13"/>
      <c r="AT925" s="13"/>
      <c r="AU925" s="13"/>
      <c r="AV925" s="13"/>
    </row>
    <row r="926" spans="1:48" x14ac:dyDescent="0.15">
      <c r="A926" s="13" t="b">
        <v>0</v>
      </c>
      <c r="B926" s="16" t="s">
        <v>2216</v>
      </c>
      <c r="C926" s="16" t="s">
        <v>2217</v>
      </c>
      <c r="D926" s="16"/>
      <c r="E926" s="16" t="s">
        <v>2217</v>
      </c>
      <c r="F926" s="16" t="s">
        <v>2218</v>
      </c>
      <c r="G926" s="17">
        <v>28932</v>
      </c>
      <c r="H926" s="13" t="s">
        <v>47</v>
      </c>
      <c r="I926" s="17">
        <v>2</v>
      </c>
      <c r="J926" s="13"/>
      <c r="K926" s="18" t="s">
        <v>1481</v>
      </c>
      <c r="L926" s="18" t="s">
        <v>49</v>
      </c>
      <c r="M926" s="14" t="s">
        <v>84</v>
      </c>
      <c r="N926" s="15">
        <v>174.16</v>
      </c>
      <c r="O926" s="15" cm="1">
        <f t="array" ref="O926">N926*0.25+N926</f>
        <v>217.7</v>
      </c>
      <c r="P926" s="15" cm="1">
        <f t="array" ref="P926">O926*1.1765</f>
        <v>256.12405000000001</v>
      </c>
      <c r="Q926" s="86" t="s">
        <v>893</v>
      </c>
      <c r="R926" s="86" t="s">
        <v>651</v>
      </c>
      <c r="S926" s="13"/>
      <c r="T926" s="13"/>
      <c r="U926" s="13"/>
      <c r="V926" s="13"/>
      <c r="W926" s="13"/>
      <c r="X926" s="13"/>
      <c r="Y926" s="16" t="s">
        <v>67</v>
      </c>
      <c r="Z926" s="13"/>
      <c r="AA926" s="13"/>
      <c r="AB926" s="13"/>
      <c r="AC926" s="19">
        <v>0</v>
      </c>
      <c r="AD926" s="19">
        <v>10</v>
      </c>
      <c r="AE926" s="13" t="s">
        <v>56</v>
      </c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  <c r="AS926" s="13"/>
      <c r="AT926" s="13"/>
      <c r="AU926" s="13"/>
      <c r="AV926" s="13"/>
    </row>
    <row r="927" spans="1:48" x14ac:dyDescent="0.15">
      <c r="A927" s="13" t="b">
        <v>0</v>
      </c>
      <c r="B927" s="16" t="s">
        <v>2219</v>
      </c>
      <c r="C927" s="16" t="s">
        <v>2220</v>
      </c>
      <c r="D927" s="16"/>
      <c r="E927" s="16" t="s">
        <v>2220</v>
      </c>
      <c r="F927" s="16" t="s">
        <v>2221</v>
      </c>
      <c r="G927" s="17">
        <v>28933</v>
      </c>
      <c r="H927" s="13" t="s">
        <v>47</v>
      </c>
      <c r="I927" s="17">
        <v>2</v>
      </c>
      <c r="J927" s="13"/>
      <c r="K927" s="18" t="s">
        <v>1509</v>
      </c>
      <c r="L927" s="18" t="s">
        <v>49</v>
      </c>
      <c r="M927" s="14" t="s">
        <v>84</v>
      </c>
      <c r="N927" s="15">
        <v>176.26</v>
      </c>
      <c r="O927" s="15" cm="1">
        <f t="array" ref="O927">N927*0.25+N927</f>
        <v>220.32499999999999</v>
      </c>
      <c r="P927" s="15" cm="1">
        <f t="array" ref="P927">O927*1.1765</f>
        <v>259.21236249999998</v>
      </c>
      <c r="Q927" s="86" t="s">
        <v>893</v>
      </c>
      <c r="R927" s="86" t="s">
        <v>651</v>
      </c>
      <c r="S927" s="13"/>
      <c r="T927" s="13"/>
      <c r="U927" s="13"/>
      <c r="V927" s="13"/>
      <c r="W927" s="13"/>
      <c r="X927" s="13"/>
      <c r="Y927" s="16" t="s">
        <v>67</v>
      </c>
      <c r="Z927" s="13"/>
      <c r="AA927" s="13"/>
      <c r="AB927" s="13"/>
      <c r="AC927" s="19">
        <v>0</v>
      </c>
      <c r="AD927" s="19">
        <v>7</v>
      </c>
      <c r="AE927" s="13" t="s">
        <v>56</v>
      </c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  <c r="AS927" s="13"/>
      <c r="AT927" s="13"/>
      <c r="AU927" s="13"/>
      <c r="AV927" s="13"/>
    </row>
    <row r="928" spans="1:48" x14ac:dyDescent="0.15">
      <c r="A928" s="13" t="b">
        <v>0</v>
      </c>
      <c r="B928" s="16" t="s">
        <v>2226</v>
      </c>
      <c r="C928" s="16" t="s">
        <v>2227</v>
      </c>
      <c r="D928" s="16"/>
      <c r="E928" s="16" t="s">
        <v>2227</v>
      </c>
      <c r="F928" s="16" t="s">
        <v>2228</v>
      </c>
      <c r="G928" s="17">
        <v>28934</v>
      </c>
      <c r="H928" s="13" t="s">
        <v>47</v>
      </c>
      <c r="I928" s="17">
        <v>2</v>
      </c>
      <c r="J928" s="13"/>
      <c r="K928" s="18" t="s">
        <v>1331</v>
      </c>
      <c r="L928" s="18" t="s">
        <v>49</v>
      </c>
      <c r="M928" s="14" t="s">
        <v>84</v>
      </c>
      <c r="N928" s="15">
        <v>191.23</v>
      </c>
      <c r="O928" s="15" cm="1">
        <f t="array" ref="O928">N928*0.25+N928</f>
        <v>239.03749999999999</v>
      </c>
      <c r="P928" s="15" cm="1">
        <f t="array" ref="P928">O928*1.1765</f>
        <v>281.22761875000003</v>
      </c>
      <c r="Q928" s="86" t="s">
        <v>893</v>
      </c>
      <c r="R928" s="86" t="s">
        <v>651</v>
      </c>
      <c r="S928" s="13"/>
      <c r="T928" s="13"/>
      <c r="U928" s="13"/>
      <c r="V928" s="13"/>
      <c r="W928" s="13"/>
      <c r="X928" s="13"/>
      <c r="Y928" s="16" t="s">
        <v>67</v>
      </c>
      <c r="Z928" s="13"/>
      <c r="AA928" s="13"/>
      <c r="AB928" s="13"/>
      <c r="AC928" s="19">
        <v>0</v>
      </c>
      <c r="AD928" s="19">
        <v>6</v>
      </c>
      <c r="AE928" s="13" t="s">
        <v>56</v>
      </c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  <c r="AS928" s="13"/>
      <c r="AT928" s="13"/>
      <c r="AU928" s="13"/>
      <c r="AV928" s="13"/>
    </row>
    <row r="929" spans="1:48" x14ac:dyDescent="0.15">
      <c r="A929" s="13" t="b">
        <v>0</v>
      </c>
      <c r="B929" s="16" t="s">
        <v>2229</v>
      </c>
      <c r="C929" s="16" t="s">
        <v>2230</v>
      </c>
      <c r="D929" s="16"/>
      <c r="E929" s="16" t="s">
        <v>2230</v>
      </c>
      <c r="F929" s="16" t="s">
        <v>2231</v>
      </c>
      <c r="G929" s="17">
        <v>28935</v>
      </c>
      <c r="H929" s="13" t="s">
        <v>47</v>
      </c>
      <c r="I929" s="17">
        <v>2</v>
      </c>
      <c r="J929" s="13"/>
      <c r="K929" s="18" t="s">
        <v>1707</v>
      </c>
      <c r="L929" s="18" t="s">
        <v>49</v>
      </c>
      <c r="M929" s="14" t="s">
        <v>84</v>
      </c>
      <c r="N929" s="15">
        <v>189.69</v>
      </c>
      <c r="O929" s="15" cm="1">
        <f t="array" ref="O929">N929*0.25+N929</f>
        <v>237.11250000000001</v>
      </c>
      <c r="P929" s="15" cm="1">
        <f t="array" ref="P929">O929*1.1765</f>
        <v>278.96285625000002</v>
      </c>
      <c r="Q929" s="86" t="s">
        <v>893</v>
      </c>
      <c r="R929" s="86" t="s">
        <v>651</v>
      </c>
      <c r="S929" s="13"/>
      <c r="T929" s="13"/>
      <c r="U929" s="13"/>
      <c r="V929" s="13"/>
      <c r="W929" s="13"/>
      <c r="X929" s="13"/>
      <c r="Y929" s="16" t="s">
        <v>67</v>
      </c>
      <c r="Z929" s="13"/>
      <c r="AA929" s="13"/>
      <c r="AB929" s="13"/>
      <c r="AC929" s="19">
        <v>0</v>
      </c>
      <c r="AD929" s="19">
        <v>7</v>
      </c>
      <c r="AE929" s="13" t="s">
        <v>56</v>
      </c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  <c r="AS929" s="13"/>
      <c r="AT929" s="13"/>
      <c r="AU929" s="13"/>
      <c r="AV929" s="13"/>
    </row>
    <row r="930" spans="1:48" x14ac:dyDescent="0.15">
      <c r="A930" s="13" t="b">
        <v>0</v>
      </c>
      <c r="B930" s="16" t="s">
        <v>2232</v>
      </c>
      <c r="C930" s="16" t="s">
        <v>2233</v>
      </c>
      <c r="D930" s="16"/>
      <c r="E930" s="16" t="s">
        <v>2233</v>
      </c>
      <c r="F930" s="16" t="s">
        <v>2234</v>
      </c>
      <c r="G930" s="17">
        <v>28936</v>
      </c>
      <c r="H930" s="13" t="s">
        <v>47</v>
      </c>
      <c r="I930" s="17">
        <v>2</v>
      </c>
      <c r="J930" s="13"/>
      <c r="K930" s="18" t="s">
        <v>1535</v>
      </c>
      <c r="L930" s="18" t="s">
        <v>49</v>
      </c>
      <c r="M930" s="14" t="s">
        <v>84</v>
      </c>
      <c r="N930" s="15">
        <v>210.55</v>
      </c>
      <c r="O930" s="15" cm="1">
        <f t="array" ref="O930">N930*0.25+N930</f>
        <v>263.1875</v>
      </c>
      <c r="P930" s="15" cm="1">
        <f t="array" ref="P930">O930*1.1765</f>
        <v>309.64009375000001</v>
      </c>
      <c r="Q930" s="86" t="s">
        <v>893</v>
      </c>
      <c r="R930" s="86" t="s">
        <v>651</v>
      </c>
      <c r="S930" s="13"/>
      <c r="T930" s="13"/>
      <c r="U930" s="13"/>
      <c r="V930" s="13"/>
      <c r="W930" s="13"/>
      <c r="X930" s="13"/>
      <c r="Y930" s="16" t="s">
        <v>67</v>
      </c>
      <c r="Z930" s="13"/>
      <c r="AA930" s="13"/>
      <c r="AB930" s="13"/>
      <c r="AC930" s="19">
        <v>0</v>
      </c>
      <c r="AD930" s="19">
        <v>9</v>
      </c>
      <c r="AE930" s="13" t="s">
        <v>56</v>
      </c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  <c r="AS930" s="13"/>
      <c r="AT930" s="13"/>
      <c r="AU930" s="13"/>
      <c r="AV930" s="13"/>
    </row>
    <row r="931" spans="1:48" x14ac:dyDescent="0.15">
      <c r="A931" s="13"/>
      <c r="B931" s="13"/>
      <c r="C931" s="13"/>
      <c r="D931" s="13"/>
      <c r="E931" s="29" t="s">
        <v>2269</v>
      </c>
      <c r="F931" s="28"/>
      <c r="G931" s="28"/>
      <c r="H931" s="29" t="s">
        <v>2204</v>
      </c>
      <c r="I931" s="28"/>
      <c r="J931" s="28"/>
      <c r="K931" s="30"/>
      <c r="L931" s="30"/>
      <c r="M931" s="30"/>
      <c r="N931" s="58"/>
      <c r="O931" s="58"/>
      <c r="P931" s="58"/>
      <c r="Q931" s="31"/>
      <c r="R931" s="31"/>
      <c r="S931" s="31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</row>
    <row r="932" spans="1:48" x14ac:dyDescent="0.15">
      <c r="A932" s="13" t="b">
        <v>0</v>
      </c>
      <c r="B932" s="16" t="s">
        <v>2238</v>
      </c>
      <c r="C932" s="16" t="s">
        <v>2239</v>
      </c>
      <c r="D932" s="16"/>
      <c r="E932" s="16" t="s">
        <v>2239</v>
      </c>
      <c r="F932" s="16" t="s">
        <v>2240</v>
      </c>
      <c r="G932" s="17">
        <v>28957</v>
      </c>
      <c r="H932" s="13" t="s">
        <v>47</v>
      </c>
      <c r="I932" s="17">
        <v>2</v>
      </c>
      <c r="J932" s="13"/>
      <c r="K932" s="18" t="s">
        <v>130</v>
      </c>
      <c r="L932" s="18" t="s">
        <v>49</v>
      </c>
      <c r="M932" s="14" t="s">
        <v>84</v>
      </c>
      <c r="N932" s="15">
        <v>49.56</v>
      </c>
      <c r="O932" s="15" cm="1">
        <f t="array" ref="O932">N932*0.25+N932</f>
        <v>61.95</v>
      </c>
      <c r="P932" s="15" cm="1">
        <f t="array" ref="P932">O932*1.1765</f>
        <v>72.884175000000013</v>
      </c>
      <c r="Q932" s="86" t="s">
        <v>4917</v>
      </c>
      <c r="R932" s="86" t="s">
        <v>72</v>
      </c>
      <c r="S932" s="13"/>
      <c r="T932" s="13"/>
      <c r="U932" s="13"/>
      <c r="V932" s="13"/>
      <c r="W932" s="13"/>
      <c r="X932" s="13"/>
      <c r="Y932" s="16" t="s">
        <v>67</v>
      </c>
      <c r="Z932" s="13"/>
      <c r="AA932" s="13"/>
      <c r="AB932" s="13"/>
      <c r="AC932" s="19">
        <v>0</v>
      </c>
      <c r="AD932" s="19">
        <v>16</v>
      </c>
      <c r="AE932" s="13" t="s">
        <v>56</v>
      </c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  <c r="AS932" s="13"/>
      <c r="AT932" s="13"/>
      <c r="AU932" s="13"/>
      <c r="AV932" s="13"/>
    </row>
    <row r="933" spans="1:48" x14ac:dyDescent="0.15">
      <c r="A933" s="13" t="b">
        <v>0</v>
      </c>
      <c r="B933" s="16" t="s">
        <v>2241</v>
      </c>
      <c r="C933" s="16" t="s">
        <v>2242</v>
      </c>
      <c r="D933" s="16"/>
      <c r="E933" s="16" t="s">
        <v>2242</v>
      </c>
      <c r="F933" s="16" t="s">
        <v>2243</v>
      </c>
      <c r="G933" s="17">
        <v>28962</v>
      </c>
      <c r="H933" s="13" t="s">
        <v>47</v>
      </c>
      <c r="I933" s="17">
        <v>2</v>
      </c>
      <c r="J933" s="13"/>
      <c r="K933" s="18" t="s">
        <v>130</v>
      </c>
      <c r="L933" s="18" t="s">
        <v>49</v>
      </c>
      <c r="M933" s="14" t="s">
        <v>84</v>
      </c>
      <c r="N933" s="15">
        <v>0</v>
      </c>
      <c r="O933" s="15" cm="1">
        <f t="array" ref="O933">N933*0.25+N933</f>
        <v>0</v>
      </c>
      <c r="P933" s="15" cm="1">
        <f t="array" ref="P933">O933*1.1765</f>
        <v>0</v>
      </c>
      <c r="Q933" s="86" t="s">
        <v>4917</v>
      </c>
      <c r="R933" s="86" t="s">
        <v>1919</v>
      </c>
      <c r="S933" s="13"/>
      <c r="T933" s="13"/>
      <c r="U933" s="13"/>
      <c r="V933" s="13"/>
      <c r="W933" s="13"/>
      <c r="X933" s="13"/>
      <c r="Y933" s="16" t="s">
        <v>67</v>
      </c>
      <c r="Z933" s="13"/>
      <c r="AA933" s="13"/>
      <c r="AB933" s="13"/>
      <c r="AC933" s="19">
        <v>0</v>
      </c>
      <c r="AD933" s="19">
        <v>18</v>
      </c>
      <c r="AE933" s="13" t="s">
        <v>56</v>
      </c>
      <c r="AF933" s="13"/>
      <c r="AG933" s="13"/>
      <c r="AH933" s="13"/>
      <c r="AI933" s="13"/>
      <c r="AJ933" s="13"/>
      <c r="AK933" s="13"/>
      <c r="AL933" s="13"/>
      <c r="AM933" s="13"/>
      <c r="AN933" s="13"/>
      <c r="AO933" s="13"/>
      <c r="AP933" s="13"/>
      <c r="AQ933" s="13"/>
      <c r="AR933" s="13"/>
      <c r="AS933" s="13"/>
      <c r="AT933" s="13"/>
      <c r="AU933" s="13"/>
      <c r="AV933" s="13"/>
    </row>
    <row r="934" spans="1:48" x14ac:dyDescent="0.15">
      <c r="A934" s="13" t="b">
        <v>0</v>
      </c>
      <c r="B934" s="16" t="s">
        <v>2244</v>
      </c>
      <c r="C934" s="16" t="s">
        <v>2245</v>
      </c>
      <c r="D934" s="16"/>
      <c r="E934" s="16" t="s">
        <v>2245</v>
      </c>
      <c r="F934" s="16" t="s">
        <v>2246</v>
      </c>
      <c r="G934" s="17">
        <v>28968</v>
      </c>
      <c r="H934" s="13" t="s">
        <v>47</v>
      </c>
      <c r="I934" s="17">
        <v>2</v>
      </c>
      <c r="J934" s="13"/>
      <c r="K934" s="18" t="s">
        <v>1347</v>
      </c>
      <c r="L934" s="18" t="s">
        <v>49</v>
      </c>
      <c r="M934" s="14" t="s">
        <v>84</v>
      </c>
      <c r="N934" s="15">
        <v>0</v>
      </c>
      <c r="O934" s="15" cm="1">
        <f t="array" ref="O934">N934*0.25+N934</f>
        <v>0</v>
      </c>
      <c r="P934" s="15" cm="1">
        <f t="array" ref="P934">O934*1.1765</f>
        <v>0</v>
      </c>
      <c r="Q934" s="86" t="s">
        <v>4917</v>
      </c>
      <c r="R934" s="86" t="s">
        <v>65</v>
      </c>
      <c r="S934" s="13"/>
      <c r="T934" s="13"/>
      <c r="U934" s="13"/>
      <c r="V934" s="13"/>
      <c r="W934" s="13"/>
      <c r="X934" s="13"/>
      <c r="Y934" s="16" t="s">
        <v>67</v>
      </c>
      <c r="Z934" s="13"/>
      <c r="AA934" s="13"/>
      <c r="AB934" s="13"/>
      <c r="AC934" s="19">
        <v>0</v>
      </c>
      <c r="AD934" s="19">
        <v>60</v>
      </c>
      <c r="AE934" s="13" t="s">
        <v>56</v>
      </c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  <c r="AS934" s="13"/>
      <c r="AT934" s="13"/>
      <c r="AU934" s="13"/>
      <c r="AV934" s="13"/>
    </row>
    <row r="935" spans="1:48" x14ac:dyDescent="0.15">
      <c r="A935" s="13" t="b">
        <v>0</v>
      </c>
      <c r="B935" s="16" t="s">
        <v>2247</v>
      </c>
      <c r="C935" s="16" t="s">
        <v>2248</v>
      </c>
      <c r="D935" s="16"/>
      <c r="E935" s="16" t="s">
        <v>2248</v>
      </c>
      <c r="F935" s="16" t="s">
        <v>2249</v>
      </c>
      <c r="G935" s="17">
        <v>28973</v>
      </c>
      <c r="H935" s="13" t="s">
        <v>47</v>
      </c>
      <c r="I935" s="17">
        <v>2</v>
      </c>
      <c r="J935" s="13"/>
      <c r="K935" s="18" t="s">
        <v>130</v>
      </c>
      <c r="L935" s="18" t="s">
        <v>49</v>
      </c>
      <c r="M935" s="14" t="s">
        <v>84</v>
      </c>
      <c r="N935" s="15">
        <v>36.299999999999997</v>
      </c>
      <c r="O935" s="15" cm="1">
        <f t="array" ref="O935">N935*0.25+N935</f>
        <v>45.375</v>
      </c>
      <c r="P935" s="15" cm="1">
        <f t="array" ref="P935">O935*1.1765</f>
        <v>53.383687500000008</v>
      </c>
      <c r="Q935" s="86" t="s">
        <v>4917</v>
      </c>
      <c r="R935" s="86" t="s">
        <v>65</v>
      </c>
      <c r="S935" s="13"/>
      <c r="T935" s="13"/>
      <c r="U935" s="13"/>
      <c r="V935" s="13"/>
      <c r="W935" s="13"/>
      <c r="X935" s="13"/>
      <c r="Y935" s="16" t="s">
        <v>67</v>
      </c>
      <c r="Z935" s="13"/>
      <c r="AA935" s="13"/>
      <c r="AB935" s="13"/>
      <c r="AC935" s="19">
        <v>0</v>
      </c>
      <c r="AD935" s="19">
        <v>24</v>
      </c>
      <c r="AE935" s="13" t="s">
        <v>56</v>
      </c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  <c r="AS935" s="13"/>
      <c r="AT935" s="13"/>
      <c r="AU935" s="13"/>
      <c r="AV935" s="13"/>
    </row>
    <row r="936" spans="1:48" x14ac:dyDescent="0.15">
      <c r="A936" s="13" t="b">
        <v>0</v>
      </c>
      <c r="B936" s="16" t="s">
        <v>2250</v>
      </c>
      <c r="C936" s="16" t="s">
        <v>2251</v>
      </c>
      <c r="D936" s="16"/>
      <c r="E936" s="16" t="s">
        <v>2251</v>
      </c>
      <c r="F936" s="16" t="s">
        <v>2252</v>
      </c>
      <c r="G936" s="17">
        <v>28976</v>
      </c>
      <c r="H936" s="13" t="s">
        <v>47</v>
      </c>
      <c r="I936" s="17">
        <v>2</v>
      </c>
      <c r="J936" s="13"/>
      <c r="K936" s="18" t="s">
        <v>1408</v>
      </c>
      <c r="L936" s="18" t="s">
        <v>49</v>
      </c>
      <c r="M936" s="14" t="s">
        <v>84</v>
      </c>
      <c r="N936" s="15">
        <v>54.59</v>
      </c>
      <c r="O936" s="15" cm="1">
        <f t="array" ref="O936">N936*0.25+N936</f>
        <v>68.237500000000011</v>
      </c>
      <c r="P936" s="15" cm="1">
        <f t="array" ref="P936">O936*1.1765</f>
        <v>80.281418750000014</v>
      </c>
      <c r="Q936" s="86" t="s">
        <v>4917</v>
      </c>
      <c r="R936" s="86" t="s">
        <v>65</v>
      </c>
      <c r="S936" s="13"/>
      <c r="T936" s="13"/>
      <c r="U936" s="13"/>
      <c r="V936" s="13"/>
      <c r="W936" s="13"/>
      <c r="X936" s="13"/>
      <c r="Y936" s="16" t="s">
        <v>67</v>
      </c>
      <c r="Z936" s="13"/>
      <c r="AA936" s="13"/>
      <c r="AB936" s="13"/>
      <c r="AC936" s="19">
        <v>0</v>
      </c>
      <c r="AD936" s="19">
        <v>13</v>
      </c>
      <c r="AE936" s="13" t="s">
        <v>56</v>
      </c>
      <c r="AF936" s="13"/>
      <c r="AG936" s="13"/>
      <c r="AH936" s="13"/>
      <c r="AI936" s="13"/>
      <c r="AJ936" s="13"/>
      <c r="AK936" s="13"/>
      <c r="AL936" s="13"/>
      <c r="AM936" s="13"/>
      <c r="AN936" s="13"/>
      <c r="AO936" s="13"/>
      <c r="AP936" s="13"/>
      <c r="AQ936" s="13"/>
      <c r="AR936" s="13"/>
      <c r="AS936" s="13"/>
      <c r="AT936" s="13"/>
      <c r="AU936" s="13"/>
      <c r="AV936" s="13"/>
    </row>
    <row r="937" spans="1:48" x14ac:dyDescent="0.15">
      <c r="A937" s="13" t="b">
        <v>0</v>
      </c>
      <c r="B937" s="16" t="s">
        <v>2253</v>
      </c>
      <c r="C937" s="16" t="s">
        <v>2254</v>
      </c>
      <c r="D937" s="16"/>
      <c r="E937" s="16" t="s">
        <v>2254</v>
      </c>
      <c r="F937" s="16" t="s">
        <v>2255</v>
      </c>
      <c r="G937" s="17">
        <v>28977</v>
      </c>
      <c r="H937" s="13" t="s">
        <v>47</v>
      </c>
      <c r="I937" s="17">
        <v>2</v>
      </c>
      <c r="J937" s="13"/>
      <c r="K937" s="18" t="s">
        <v>1347</v>
      </c>
      <c r="L937" s="18" t="s">
        <v>49</v>
      </c>
      <c r="M937" s="14" t="s">
        <v>84</v>
      </c>
      <c r="N937" s="15">
        <v>0</v>
      </c>
      <c r="O937" s="15" cm="1">
        <f t="array" ref="O937">N937*0.25+N937</f>
        <v>0</v>
      </c>
      <c r="P937" s="15" cm="1">
        <f t="array" ref="P937">O937*1.1765</f>
        <v>0</v>
      </c>
      <c r="Q937" s="86" t="s">
        <v>4917</v>
      </c>
      <c r="R937" s="86" t="s">
        <v>65</v>
      </c>
      <c r="S937" s="13"/>
      <c r="T937" s="13"/>
      <c r="U937" s="13"/>
      <c r="V937" s="13"/>
      <c r="W937" s="13"/>
      <c r="X937" s="13"/>
      <c r="Y937" s="16" t="s">
        <v>67</v>
      </c>
      <c r="Z937" s="13"/>
      <c r="AA937" s="13"/>
      <c r="AB937" s="13"/>
      <c r="AC937" s="19">
        <v>0</v>
      </c>
      <c r="AD937" s="19">
        <v>30</v>
      </c>
      <c r="AE937" s="13" t="s">
        <v>56</v>
      </c>
      <c r="AF937" s="13"/>
      <c r="AG937" s="13"/>
      <c r="AH937" s="13"/>
      <c r="AI937" s="13"/>
      <c r="AJ937" s="13"/>
      <c r="AK937" s="13"/>
      <c r="AL937" s="13"/>
      <c r="AM937" s="13"/>
      <c r="AN937" s="13"/>
      <c r="AO937" s="13"/>
      <c r="AP937" s="13"/>
      <c r="AQ937" s="13"/>
      <c r="AR937" s="13"/>
      <c r="AS937" s="13"/>
      <c r="AT937" s="13"/>
      <c r="AU937" s="13"/>
      <c r="AV937" s="13"/>
    </row>
    <row r="938" spans="1:48" x14ac:dyDescent="0.15">
      <c r="A938" s="13"/>
      <c r="B938" s="13"/>
      <c r="C938" s="13"/>
      <c r="D938" s="13"/>
      <c r="E938" s="29" t="s">
        <v>2290</v>
      </c>
      <c r="F938" s="28"/>
      <c r="G938" s="28"/>
      <c r="H938" s="29" t="s">
        <v>2204</v>
      </c>
      <c r="I938" s="28"/>
      <c r="J938" s="28"/>
      <c r="K938" s="30"/>
      <c r="L938" s="30"/>
      <c r="M938" s="30"/>
      <c r="N938" s="58"/>
      <c r="O938" s="58"/>
      <c r="P938" s="58"/>
      <c r="Q938" s="31"/>
      <c r="R938" s="31"/>
      <c r="S938" s="31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</row>
    <row r="939" spans="1:48" x14ac:dyDescent="0.15">
      <c r="A939" s="13" t="b">
        <v>0</v>
      </c>
      <c r="B939" s="16" t="s">
        <v>3319</v>
      </c>
      <c r="C939" s="16" t="s">
        <v>3320</v>
      </c>
      <c r="D939" s="16"/>
      <c r="E939" s="16" t="s">
        <v>3320</v>
      </c>
      <c r="F939" s="16" t="s">
        <v>3321</v>
      </c>
      <c r="G939" s="17">
        <v>34973</v>
      </c>
      <c r="H939" s="13" t="s">
        <v>47</v>
      </c>
      <c r="I939" s="17">
        <v>2</v>
      </c>
      <c r="J939" s="13"/>
      <c r="K939" s="18" t="s">
        <v>1416</v>
      </c>
      <c r="L939" s="18" t="s">
        <v>49</v>
      </c>
      <c r="M939" s="14" t="s">
        <v>84</v>
      </c>
      <c r="N939" s="15">
        <v>29.89</v>
      </c>
      <c r="O939" s="15" cm="1">
        <f t="array" ref="O939">N939*0.25+N939</f>
        <v>37.362499999999997</v>
      </c>
      <c r="P939" s="15" cm="1">
        <f t="array" ref="P939">O939*1.1765</f>
        <v>43.956981249999998</v>
      </c>
      <c r="Q939" s="86" t="s">
        <v>4928</v>
      </c>
      <c r="R939" s="86" t="s">
        <v>150</v>
      </c>
      <c r="S939" s="13"/>
      <c r="T939" s="13"/>
      <c r="U939" s="13"/>
      <c r="V939" s="13"/>
      <c r="W939" s="13"/>
      <c r="X939" s="13"/>
      <c r="Y939" s="16" t="s">
        <v>67</v>
      </c>
      <c r="Z939" s="13"/>
      <c r="AA939" s="13"/>
      <c r="AB939" s="13"/>
      <c r="AC939" s="19">
        <v>0</v>
      </c>
      <c r="AD939" s="19">
        <v>182</v>
      </c>
      <c r="AE939" s="13" t="s">
        <v>56</v>
      </c>
      <c r="AF939" s="13"/>
      <c r="AG939" s="13"/>
      <c r="AH939" s="13"/>
      <c r="AI939" s="13"/>
      <c r="AJ939" s="13"/>
      <c r="AK939" s="13"/>
      <c r="AL939" s="13"/>
      <c r="AM939" s="13"/>
      <c r="AN939" s="13"/>
      <c r="AO939" s="13"/>
      <c r="AP939" s="13"/>
      <c r="AQ939" s="13"/>
      <c r="AR939" s="13"/>
      <c r="AS939" s="13"/>
      <c r="AT939" s="13"/>
      <c r="AU939" s="13"/>
      <c r="AV939" s="13"/>
    </row>
    <row r="940" spans="1:48" x14ac:dyDescent="0.15">
      <c r="A940" s="13" t="b">
        <v>0</v>
      </c>
      <c r="B940" s="16" t="s">
        <v>3322</v>
      </c>
      <c r="C940" s="16" t="s">
        <v>3323</v>
      </c>
      <c r="D940" s="16"/>
      <c r="E940" s="16" t="s">
        <v>3323</v>
      </c>
      <c r="F940" s="16" t="s">
        <v>3324</v>
      </c>
      <c r="G940" s="17">
        <v>29154</v>
      </c>
      <c r="H940" s="13" t="s">
        <v>47</v>
      </c>
      <c r="I940" s="17">
        <v>2</v>
      </c>
      <c r="J940" s="13"/>
      <c r="K940" s="18" t="s">
        <v>1347</v>
      </c>
      <c r="L940" s="18" t="s">
        <v>49</v>
      </c>
      <c r="M940" s="14" t="s">
        <v>84</v>
      </c>
      <c r="N940" s="15">
        <v>39.729999999999997</v>
      </c>
      <c r="O940" s="15" cm="1">
        <f t="array" ref="O940">N940*0.25+N940</f>
        <v>49.662499999999994</v>
      </c>
      <c r="P940" s="15" cm="1">
        <f t="array" ref="P940">O940*1.1765</f>
        <v>58.42793125</v>
      </c>
      <c r="Q940" s="86" t="s">
        <v>4929</v>
      </c>
      <c r="R940" s="86" t="s">
        <v>1339</v>
      </c>
      <c r="S940" s="13"/>
      <c r="T940" s="13"/>
      <c r="U940" s="13"/>
      <c r="V940" s="13"/>
      <c r="W940" s="13"/>
      <c r="X940" s="13"/>
      <c r="Y940" s="16" t="s">
        <v>67</v>
      </c>
      <c r="Z940" s="13"/>
      <c r="AA940" s="13"/>
      <c r="AB940" s="13"/>
      <c r="AC940" s="19">
        <v>0</v>
      </c>
      <c r="AD940" s="19">
        <v>24</v>
      </c>
      <c r="AE940" s="13" t="s">
        <v>56</v>
      </c>
      <c r="AF940" s="13"/>
      <c r="AG940" s="13"/>
      <c r="AH940" s="13"/>
      <c r="AI940" s="13"/>
      <c r="AJ940" s="13"/>
      <c r="AK940" s="13"/>
      <c r="AL940" s="13"/>
      <c r="AM940" s="13"/>
      <c r="AN940" s="13"/>
      <c r="AO940" s="13"/>
      <c r="AP940" s="13"/>
      <c r="AQ940" s="13"/>
      <c r="AR940" s="13"/>
      <c r="AS940" s="13"/>
      <c r="AT940" s="13"/>
      <c r="AU940" s="13"/>
      <c r="AV940" s="13"/>
    </row>
    <row r="941" spans="1:48" x14ac:dyDescent="0.15">
      <c r="A941" s="13" t="b">
        <v>0</v>
      </c>
      <c r="B941" s="16" t="s">
        <v>3325</v>
      </c>
      <c r="C941" s="16" t="s">
        <v>3326</v>
      </c>
      <c r="D941" s="16"/>
      <c r="E941" s="16" t="s">
        <v>3326</v>
      </c>
      <c r="F941" s="16" t="s">
        <v>3327</v>
      </c>
      <c r="G941" s="17">
        <v>29157</v>
      </c>
      <c r="H941" s="13" t="s">
        <v>47</v>
      </c>
      <c r="I941" s="17">
        <v>2</v>
      </c>
      <c r="J941" s="13"/>
      <c r="K941" s="18" t="s">
        <v>303</v>
      </c>
      <c r="L941" s="18" t="s">
        <v>49</v>
      </c>
      <c r="M941" s="14" t="s">
        <v>84</v>
      </c>
      <c r="N941" s="15">
        <v>49.51</v>
      </c>
      <c r="O941" s="15" cm="1">
        <f t="array" ref="O941">N941*0.25+N941</f>
        <v>61.887499999999996</v>
      </c>
      <c r="P941" s="15" cm="1">
        <f t="array" ref="P941">O941*1.1765</f>
        <v>72.810643749999997</v>
      </c>
      <c r="Q941" s="86" t="s">
        <v>4929</v>
      </c>
      <c r="R941" s="86" t="s">
        <v>1339</v>
      </c>
      <c r="S941" s="13"/>
      <c r="T941" s="13"/>
      <c r="U941" s="13"/>
      <c r="V941" s="13"/>
      <c r="W941" s="13"/>
      <c r="X941" s="13"/>
      <c r="Y941" s="16" t="s">
        <v>67</v>
      </c>
      <c r="Z941" s="13"/>
      <c r="AA941" s="13"/>
      <c r="AB941" s="13"/>
      <c r="AC941" s="19">
        <v>0</v>
      </c>
      <c r="AD941" s="19">
        <v>12</v>
      </c>
      <c r="AE941" s="13" t="s">
        <v>56</v>
      </c>
      <c r="AF941" s="13"/>
      <c r="AG941" s="13"/>
      <c r="AH941" s="13"/>
      <c r="AI941" s="13"/>
      <c r="AJ941" s="13"/>
      <c r="AK941" s="13"/>
      <c r="AL941" s="13"/>
      <c r="AM941" s="13"/>
      <c r="AN941" s="13"/>
      <c r="AO941" s="13"/>
      <c r="AP941" s="13"/>
      <c r="AQ941" s="13"/>
      <c r="AR941" s="13"/>
      <c r="AS941" s="13"/>
      <c r="AT941" s="13"/>
      <c r="AU941" s="13"/>
      <c r="AV941" s="13"/>
    </row>
    <row r="942" spans="1:48" x14ac:dyDescent="0.15">
      <c r="A942" s="13" t="b">
        <v>0</v>
      </c>
      <c r="B942" s="16" t="s">
        <v>3328</v>
      </c>
      <c r="C942" s="16" t="s">
        <v>3329</v>
      </c>
      <c r="D942" s="16"/>
      <c r="E942" s="16" t="s">
        <v>3329</v>
      </c>
      <c r="F942" s="16" t="s">
        <v>3330</v>
      </c>
      <c r="G942" s="17">
        <v>29156</v>
      </c>
      <c r="H942" s="13" t="s">
        <v>47</v>
      </c>
      <c r="I942" s="17">
        <v>2</v>
      </c>
      <c r="J942" s="13"/>
      <c r="K942" s="18" t="s">
        <v>130</v>
      </c>
      <c r="L942" s="18" t="s">
        <v>49</v>
      </c>
      <c r="M942" s="14" t="s">
        <v>84</v>
      </c>
      <c r="N942" s="15">
        <v>41.97</v>
      </c>
      <c r="O942" s="15" cm="1">
        <f t="array" ref="O942">N942*0.25+N942</f>
        <v>52.462499999999999</v>
      </c>
      <c r="P942" s="15" cm="1">
        <f t="array" ref="P942">O942*1.1765</f>
        <v>61.722131250000004</v>
      </c>
      <c r="Q942" s="86" t="s">
        <v>4929</v>
      </c>
      <c r="R942" s="86" t="s">
        <v>1339</v>
      </c>
      <c r="S942" s="13"/>
      <c r="T942" s="13"/>
      <c r="U942" s="13"/>
      <c r="V942" s="13"/>
      <c r="W942" s="13"/>
      <c r="X942" s="13"/>
      <c r="Y942" s="16" t="s">
        <v>67</v>
      </c>
      <c r="Z942" s="13"/>
      <c r="AA942" s="13"/>
      <c r="AB942" s="13"/>
      <c r="AC942" s="19">
        <v>0</v>
      </c>
      <c r="AD942" s="19">
        <v>0</v>
      </c>
      <c r="AE942" s="13" t="s">
        <v>56</v>
      </c>
      <c r="AF942" s="13"/>
      <c r="AG942" s="13"/>
      <c r="AH942" s="13"/>
      <c r="AI942" s="13"/>
      <c r="AJ942" s="13"/>
      <c r="AK942" s="13"/>
      <c r="AL942" s="13"/>
      <c r="AM942" s="13"/>
      <c r="AN942" s="13"/>
      <c r="AO942" s="13"/>
      <c r="AP942" s="13"/>
      <c r="AQ942" s="13"/>
      <c r="AR942" s="13"/>
      <c r="AS942" s="13"/>
      <c r="AT942" s="13"/>
      <c r="AU942" s="13"/>
      <c r="AV942" s="13"/>
    </row>
    <row r="943" spans="1:48" x14ac:dyDescent="0.15">
      <c r="A943" s="13" t="b">
        <v>0</v>
      </c>
      <c r="B943" s="16" t="s">
        <v>3331</v>
      </c>
      <c r="C943" s="16" t="s">
        <v>3332</v>
      </c>
      <c r="D943" s="16"/>
      <c r="E943" s="16" t="s">
        <v>3332</v>
      </c>
      <c r="F943" s="16" t="s">
        <v>3333</v>
      </c>
      <c r="G943" s="17">
        <v>29158</v>
      </c>
      <c r="H943" s="13" t="s">
        <v>47</v>
      </c>
      <c r="I943" s="17">
        <v>2</v>
      </c>
      <c r="J943" s="13"/>
      <c r="K943" s="18" t="s">
        <v>1513</v>
      </c>
      <c r="L943" s="18" t="s">
        <v>49</v>
      </c>
      <c r="M943" s="14" t="s">
        <v>84</v>
      </c>
      <c r="N943" s="15">
        <v>51.6</v>
      </c>
      <c r="O943" s="15" cm="1">
        <f t="array" ref="O943">N943*0.25+N943</f>
        <v>64.5</v>
      </c>
      <c r="P943" s="15" cm="1">
        <f t="array" ref="P943">O943*1.1765</f>
        <v>75.884250000000009</v>
      </c>
      <c r="Q943" s="86" t="s">
        <v>4929</v>
      </c>
      <c r="R943" s="86" t="s">
        <v>925</v>
      </c>
      <c r="S943" s="13"/>
      <c r="T943" s="13"/>
      <c r="U943" s="13"/>
      <c r="V943" s="13"/>
      <c r="W943" s="13"/>
      <c r="X943" s="13"/>
      <c r="Y943" s="16" t="s">
        <v>67</v>
      </c>
      <c r="Z943" s="13"/>
      <c r="AA943" s="13"/>
      <c r="AB943" s="13"/>
      <c r="AC943" s="19">
        <v>0</v>
      </c>
      <c r="AD943" s="19">
        <v>137</v>
      </c>
      <c r="AE943" s="13" t="s">
        <v>56</v>
      </c>
      <c r="AF943" s="13"/>
      <c r="AG943" s="13"/>
      <c r="AH943" s="13"/>
      <c r="AI943" s="13"/>
      <c r="AJ943" s="13"/>
      <c r="AK943" s="13"/>
      <c r="AL943" s="13"/>
      <c r="AM943" s="13"/>
      <c r="AN943" s="13"/>
      <c r="AO943" s="13"/>
      <c r="AP943" s="13"/>
      <c r="AQ943" s="13"/>
      <c r="AR943" s="13"/>
      <c r="AS943" s="13"/>
      <c r="AT943" s="13"/>
      <c r="AU943" s="13"/>
      <c r="AV943" s="13"/>
    </row>
    <row r="944" spans="1:48" x14ac:dyDescent="0.15">
      <c r="A944" s="13"/>
      <c r="B944" s="13"/>
      <c r="C944" s="13"/>
      <c r="D944" s="13"/>
      <c r="E944" s="16" t="s">
        <v>300</v>
      </c>
      <c r="F944" s="13"/>
      <c r="G944" s="13"/>
      <c r="H944" s="13"/>
      <c r="I944" s="13"/>
      <c r="J944" s="13"/>
      <c r="K944" s="18" t="s">
        <v>301</v>
      </c>
      <c r="L944" s="18" t="s">
        <v>49</v>
      </c>
      <c r="M944" s="14" t="s">
        <v>84</v>
      </c>
      <c r="N944" s="15">
        <v>40.75</v>
      </c>
      <c r="O944" s="15" cm="1">
        <f t="array" ref="O944">N944*0.25+N944</f>
        <v>50.9375</v>
      </c>
      <c r="P944" s="15" cm="1">
        <f t="array" ref="P944">O944*1.1765</f>
        <v>59.927968750000005</v>
      </c>
      <c r="Q944" s="86" t="s">
        <v>4917</v>
      </c>
      <c r="R944" s="86" t="s">
        <v>2617</v>
      </c>
      <c r="S944" s="13"/>
      <c r="T944" s="13"/>
      <c r="U944" s="13"/>
      <c r="V944" s="13"/>
      <c r="W944" s="13"/>
      <c r="X944" s="13"/>
      <c r="Y944" s="16" t="s">
        <v>67</v>
      </c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  <c r="AN944" s="13"/>
      <c r="AO944" s="13"/>
      <c r="AP944" s="13"/>
      <c r="AQ944" s="13"/>
      <c r="AR944" s="13"/>
      <c r="AS944" s="13"/>
      <c r="AT944" s="13"/>
      <c r="AU944" s="13"/>
      <c r="AV944" s="13"/>
    </row>
    <row r="945" spans="1:48" x14ac:dyDescent="0.15">
      <c r="A945" s="13"/>
      <c r="B945" s="13"/>
      <c r="C945" s="13"/>
      <c r="D945" s="13"/>
      <c r="E945" s="29" t="s">
        <v>2309</v>
      </c>
      <c r="F945" s="28"/>
      <c r="G945" s="28"/>
      <c r="H945" s="29" t="s">
        <v>2204</v>
      </c>
      <c r="I945" s="28"/>
      <c r="J945" s="28"/>
      <c r="K945" s="30"/>
      <c r="L945" s="30"/>
      <c r="M945" s="30"/>
      <c r="N945" s="58"/>
      <c r="O945" s="58"/>
      <c r="P945" s="58"/>
      <c r="Q945" s="31"/>
      <c r="R945" s="31"/>
      <c r="S945" s="31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</row>
    <row r="946" spans="1:48" x14ac:dyDescent="0.15">
      <c r="A946" s="13" t="b">
        <v>0</v>
      </c>
      <c r="B946" s="16" t="s">
        <v>2291</v>
      </c>
      <c r="C946" s="16" t="s">
        <v>2292</v>
      </c>
      <c r="D946" s="16"/>
      <c r="E946" s="86" t="s">
        <v>4930</v>
      </c>
      <c r="F946" s="16" t="s">
        <v>2293</v>
      </c>
      <c r="G946" s="17">
        <v>29183</v>
      </c>
      <c r="H946" s="13" t="s">
        <v>47</v>
      </c>
      <c r="I946" s="17">
        <v>2</v>
      </c>
      <c r="J946" s="13"/>
      <c r="K946" s="18" t="s">
        <v>1495</v>
      </c>
      <c r="L946" s="18" t="s">
        <v>49</v>
      </c>
      <c r="M946" s="14" t="s">
        <v>84</v>
      </c>
      <c r="N946" s="15">
        <v>18.559999999999999</v>
      </c>
      <c r="O946" s="15" cm="1">
        <f t="array" ref="O946">N946*0.25+N946</f>
        <v>23.2</v>
      </c>
      <c r="P946" s="15" cm="1">
        <f t="array" ref="P946">O946*1.1765</f>
        <v>27.294800000000002</v>
      </c>
      <c r="Q946" s="86" t="s">
        <v>1656</v>
      </c>
      <c r="R946" s="86" t="s">
        <v>52</v>
      </c>
      <c r="S946" s="13"/>
      <c r="T946" s="13"/>
      <c r="U946" s="13"/>
      <c r="V946" s="13"/>
      <c r="W946" s="13"/>
      <c r="X946" s="13"/>
      <c r="Y946" s="13" t="s">
        <v>67</v>
      </c>
      <c r="Z946" s="13"/>
      <c r="AA946" s="13"/>
      <c r="AB946" s="13"/>
      <c r="AC946" s="19">
        <v>0</v>
      </c>
      <c r="AD946" s="19">
        <v>127</v>
      </c>
      <c r="AE946" s="13" t="s">
        <v>56</v>
      </c>
      <c r="AF946" s="13"/>
      <c r="AG946" s="13"/>
      <c r="AH946" s="13"/>
      <c r="AI946" s="13"/>
      <c r="AJ946" s="13"/>
      <c r="AK946" s="13"/>
      <c r="AL946" s="13"/>
      <c r="AM946" s="13"/>
      <c r="AN946" s="13"/>
      <c r="AO946" s="13"/>
      <c r="AP946" s="13"/>
      <c r="AQ946" s="13"/>
      <c r="AR946" s="13"/>
      <c r="AS946" s="13"/>
      <c r="AT946" s="13"/>
      <c r="AU946" s="13"/>
      <c r="AV946" s="13"/>
    </row>
    <row r="947" spans="1:48" x14ac:dyDescent="0.15">
      <c r="A947" s="13"/>
      <c r="B947" s="13"/>
      <c r="C947" s="13"/>
      <c r="D947" s="13"/>
      <c r="E947" s="29" t="s">
        <v>2313</v>
      </c>
      <c r="F947" s="28"/>
      <c r="G947" s="28"/>
      <c r="H947" s="29" t="s">
        <v>2204</v>
      </c>
      <c r="I947" s="28"/>
      <c r="J947" s="28"/>
      <c r="K947" s="30"/>
      <c r="L947" s="30"/>
      <c r="M947" s="30"/>
      <c r="N947" s="58"/>
      <c r="O947" s="58"/>
      <c r="P947" s="58"/>
      <c r="Q947" s="31"/>
      <c r="R947" s="31"/>
      <c r="S947" s="31"/>
      <c r="T947" s="58"/>
      <c r="U947" s="58"/>
      <c r="V947" s="5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</row>
    <row r="948" spans="1:48" x14ac:dyDescent="0.15">
      <c r="A948" s="13" t="b">
        <v>0</v>
      </c>
      <c r="B948" s="16" t="s">
        <v>4150</v>
      </c>
      <c r="C948" s="16" t="s">
        <v>4151</v>
      </c>
      <c r="D948" s="16"/>
      <c r="E948" s="16" t="s">
        <v>4151</v>
      </c>
      <c r="F948" s="16" t="s">
        <v>4152</v>
      </c>
      <c r="G948" s="17">
        <v>29273</v>
      </c>
      <c r="H948" s="13" t="s">
        <v>47</v>
      </c>
      <c r="I948" s="17">
        <v>2</v>
      </c>
      <c r="J948" s="13"/>
      <c r="K948" s="18" t="s">
        <v>1317</v>
      </c>
      <c r="L948" s="18" t="s">
        <v>49</v>
      </c>
      <c r="M948" s="14" t="s">
        <v>50</v>
      </c>
      <c r="N948" s="15">
        <v>100.41</v>
      </c>
      <c r="O948" s="15" cm="1">
        <f t="array" ref="O948">N948*0.25+N948</f>
        <v>125.51249999999999</v>
      </c>
      <c r="P948" s="15" cm="1">
        <f t="array" ref="P948">O948*1.1765</f>
        <v>147.66545625000001</v>
      </c>
      <c r="Q948" s="86" t="s">
        <v>893</v>
      </c>
      <c r="R948" s="86" t="s">
        <v>457</v>
      </c>
      <c r="S948" s="13"/>
      <c r="T948" s="13"/>
      <c r="U948" s="13"/>
      <c r="V948" s="13"/>
      <c r="W948" s="13"/>
      <c r="X948" s="13"/>
      <c r="Y948" s="16" t="s">
        <v>67</v>
      </c>
      <c r="Z948" s="13"/>
      <c r="AA948" s="13"/>
      <c r="AB948" s="13"/>
      <c r="AC948" s="19">
        <v>0</v>
      </c>
      <c r="AD948" s="19">
        <v>12</v>
      </c>
      <c r="AE948" s="13" t="s">
        <v>56</v>
      </c>
      <c r="AF948" s="13"/>
      <c r="AG948" s="13"/>
      <c r="AH948" s="60"/>
      <c r="AI948" s="60"/>
      <c r="AJ948" s="60"/>
      <c r="AK948" s="13"/>
      <c r="AL948" s="60"/>
      <c r="AM948" s="60"/>
      <c r="AN948" s="13"/>
      <c r="AO948" s="13"/>
      <c r="AP948" s="13"/>
      <c r="AQ948" s="13"/>
      <c r="AR948" s="13"/>
      <c r="AS948" s="13"/>
      <c r="AT948" s="13"/>
      <c r="AU948" s="13"/>
      <c r="AV948" s="13"/>
    </row>
    <row r="949" spans="1:48" x14ac:dyDescent="0.15">
      <c r="A949" s="13" t="b">
        <v>0</v>
      </c>
      <c r="B949" s="16" t="s">
        <v>4162</v>
      </c>
      <c r="C949" s="16" t="s">
        <v>4163</v>
      </c>
      <c r="D949" s="16"/>
      <c r="E949" s="16" t="s">
        <v>4163</v>
      </c>
      <c r="F949" s="16" t="s">
        <v>4164</v>
      </c>
      <c r="G949" s="17">
        <v>29270</v>
      </c>
      <c r="H949" s="13" t="s">
        <v>47</v>
      </c>
      <c r="I949" s="17">
        <v>2</v>
      </c>
      <c r="J949" s="13"/>
      <c r="K949" s="14">
        <v>2015</v>
      </c>
      <c r="L949" s="18" t="s">
        <v>49</v>
      </c>
      <c r="M949" s="14" t="s">
        <v>50</v>
      </c>
      <c r="N949" s="15">
        <v>163.08000000000001</v>
      </c>
      <c r="O949" s="15" cm="1">
        <f t="array" ref="O949">N949*0.25+N949</f>
        <v>203.85000000000002</v>
      </c>
      <c r="P949" s="15" cm="1">
        <f t="array" ref="P949">O949*1.1765</f>
        <v>239.82952500000005</v>
      </c>
      <c r="Q949" s="86" t="s">
        <v>893</v>
      </c>
      <c r="R949" s="86" t="s">
        <v>776</v>
      </c>
      <c r="S949" s="13"/>
      <c r="T949" s="13"/>
      <c r="U949" s="13"/>
      <c r="V949" s="13"/>
      <c r="W949" s="13"/>
      <c r="X949" s="13"/>
      <c r="Y949" s="16" t="s">
        <v>67</v>
      </c>
      <c r="Z949" s="13"/>
      <c r="AA949" s="13"/>
      <c r="AB949" s="13"/>
      <c r="AC949" s="19">
        <v>0</v>
      </c>
      <c r="AD949" s="19">
        <v>6</v>
      </c>
      <c r="AE949" s="13" t="s">
        <v>56</v>
      </c>
      <c r="AF949" s="13"/>
      <c r="AG949" s="13"/>
      <c r="AH949" s="60"/>
      <c r="AI949" s="60"/>
      <c r="AJ949" s="60"/>
      <c r="AK949" s="13"/>
      <c r="AL949" s="60"/>
      <c r="AM949" s="60"/>
      <c r="AN949" s="13"/>
      <c r="AO949" s="13"/>
      <c r="AP949" s="13"/>
      <c r="AQ949" s="13"/>
      <c r="AR949" s="13"/>
      <c r="AS949" s="13"/>
      <c r="AT949" s="13"/>
      <c r="AU949" s="13"/>
      <c r="AV949" s="13"/>
    </row>
    <row r="950" spans="1:48" x14ac:dyDescent="0.15">
      <c r="A950" s="13" t="b">
        <v>0</v>
      </c>
      <c r="B950" s="16" t="s">
        <v>4165</v>
      </c>
      <c r="C950" s="16" t="s">
        <v>4166</v>
      </c>
      <c r="D950" s="16"/>
      <c r="E950" s="16" t="s">
        <v>4166</v>
      </c>
      <c r="F950" s="16" t="s">
        <v>4167</v>
      </c>
      <c r="G950" s="17">
        <v>29271</v>
      </c>
      <c r="H950" s="13" t="s">
        <v>47</v>
      </c>
      <c r="I950" s="17">
        <v>2</v>
      </c>
      <c r="J950" s="13"/>
      <c r="K950" s="18" t="s">
        <v>1495</v>
      </c>
      <c r="L950" s="18" t="s">
        <v>49</v>
      </c>
      <c r="M950" s="14" t="s">
        <v>50</v>
      </c>
      <c r="N950" s="15">
        <v>173.58</v>
      </c>
      <c r="O950" s="15" cm="1">
        <f t="array" ref="O950">N950*0.25+N950</f>
        <v>216.97500000000002</v>
      </c>
      <c r="P950" s="15" cm="1">
        <f t="array" ref="P950">O950*1.1765</f>
        <v>255.27108750000005</v>
      </c>
      <c r="Q950" s="86" t="s">
        <v>893</v>
      </c>
      <c r="R950" s="86" t="s">
        <v>52</v>
      </c>
      <c r="S950" s="13"/>
      <c r="T950" s="13"/>
      <c r="U950" s="13"/>
      <c r="V950" s="13"/>
      <c r="W950" s="13"/>
      <c r="X950" s="13"/>
      <c r="Y950" s="16" t="s">
        <v>67</v>
      </c>
      <c r="Z950" s="13"/>
      <c r="AA950" s="13"/>
      <c r="AB950" s="13"/>
      <c r="AC950" s="19">
        <v>0</v>
      </c>
      <c r="AD950" s="19">
        <v>24</v>
      </c>
      <c r="AE950" s="13" t="s">
        <v>56</v>
      </c>
      <c r="AF950" s="13"/>
      <c r="AG950" s="13"/>
      <c r="AH950" s="60"/>
      <c r="AI950" s="60"/>
      <c r="AJ950" s="60"/>
      <c r="AK950" s="13"/>
      <c r="AL950" s="60"/>
      <c r="AM950" s="60"/>
      <c r="AN950" s="13"/>
      <c r="AO950" s="13"/>
      <c r="AP950" s="13"/>
      <c r="AQ950" s="13"/>
      <c r="AR950" s="13"/>
      <c r="AS950" s="13"/>
      <c r="AT950" s="13"/>
      <c r="AU950" s="13"/>
      <c r="AV950" s="13"/>
    </row>
    <row r="951" spans="1:48" x14ac:dyDescent="0.15">
      <c r="A951" s="13" t="b">
        <v>0</v>
      </c>
      <c r="B951" s="16" t="s">
        <v>4168</v>
      </c>
      <c r="C951" s="16" t="s">
        <v>4169</v>
      </c>
      <c r="D951" s="16"/>
      <c r="E951" s="16" t="s">
        <v>4169</v>
      </c>
      <c r="F951" s="16" t="s">
        <v>4170</v>
      </c>
      <c r="G951" s="17">
        <v>29272</v>
      </c>
      <c r="H951" s="13" t="s">
        <v>47</v>
      </c>
      <c r="I951" s="17">
        <v>2</v>
      </c>
      <c r="J951" s="13"/>
      <c r="K951" s="18" t="s">
        <v>1707</v>
      </c>
      <c r="L951" s="18" t="s">
        <v>49</v>
      </c>
      <c r="M951" s="14" t="s">
        <v>50</v>
      </c>
      <c r="N951" s="15">
        <v>105.37</v>
      </c>
      <c r="O951" s="15" cm="1">
        <f t="array" ref="O951">N951*0.25+N951</f>
        <v>131.71250000000001</v>
      </c>
      <c r="P951" s="15" cm="1">
        <f t="array" ref="P951">O951*1.1765</f>
        <v>154.95975625000003</v>
      </c>
      <c r="Q951" s="86" t="s">
        <v>893</v>
      </c>
      <c r="R951" s="86" t="s">
        <v>925</v>
      </c>
      <c r="S951" s="13"/>
      <c r="T951" s="13"/>
      <c r="U951" s="13"/>
      <c r="V951" s="13"/>
      <c r="W951" s="13"/>
      <c r="X951" s="13"/>
      <c r="Y951" s="16" t="s">
        <v>67</v>
      </c>
      <c r="Z951" s="13"/>
      <c r="AA951" s="13"/>
      <c r="AB951" s="13"/>
      <c r="AC951" s="19">
        <v>0</v>
      </c>
      <c r="AD951" s="19">
        <v>5</v>
      </c>
      <c r="AE951" s="13" t="s">
        <v>56</v>
      </c>
      <c r="AF951" s="13"/>
      <c r="AG951" s="13"/>
      <c r="AH951" s="60"/>
      <c r="AI951" s="60"/>
      <c r="AJ951" s="60"/>
      <c r="AK951" s="13"/>
      <c r="AL951" s="60"/>
      <c r="AM951" s="60"/>
      <c r="AN951" s="13"/>
      <c r="AO951" s="13"/>
      <c r="AP951" s="13"/>
      <c r="AQ951" s="13"/>
      <c r="AR951" s="13"/>
      <c r="AS951" s="13"/>
      <c r="AT951" s="13"/>
      <c r="AU951" s="13"/>
      <c r="AV951" s="13"/>
    </row>
    <row r="952" spans="1:48" x14ac:dyDescent="0.15">
      <c r="A952" s="13" t="b">
        <v>0</v>
      </c>
      <c r="B952" s="16" t="s">
        <v>3913</v>
      </c>
      <c r="C952" s="16" t="s">
        <v>3914</v>
      </c>
      <c r="D952" s="16"/>
      <c r="E952" s="16" t="s">
        <v>3914</v>
      </c>
      <c r="F952" s="16" t="s">
        <v>3915</v>
      </c>
      <c r="G952" s="17">
        <v>35027</v>
      </c>
      <c r="H952" s="13" t="s">
        <v>47</v>
      </c>
      <c r="I952" s="17">
        <v>2</v>
      </c>
      <c r="J952" s="13"/>
      <c r="K952" s="18" t="s">
        <v>1408</v>
      </c>
      <c r="L952" s="18" t="s">
        <v>49</v>
      </c>
      <c r="M952" s="14" t="s">
        <v>84</v>
      </c>
      <c r="N952" s="15">
        <v>103.62</v>
      </c>
      <c r="O952" s="15" cm="1">
        <f t="array" ref="O952">N952*0.25+N952</f>
        <v>129.52500000000001</v>
      </c>
      <c r="P952" s="15" cm="1">
        <f t="array" ref="P952">O952*1.1765</f>
        <v>152.38616250000001</v>
      </c>
      <c r="Q952" s="86" t="s">
        <v>893</v>
      </c>
      <c r="R952" s="13" t="s">
        <v>925</v>
      </c>
      <c r="S952" s="13"/>
      <c r="T952" s="13"/>
      <c r="U952" s="13"/>
      <c r="V952" s="13"/>
      <c r="W952" s="13"/>
      <c r="X952" s="13"/>
      <c r="Y952" s="16" t="s">
        <v>67</v>
      </c>
      <c r="Z952" s="13"/>
      <c r="AA952" s="13"/>
      <c r="AB952" s="13" t="s">
        <v>55</v>
      </c>
      <c r="AC952" s="19">
        <v>0</v>
      </c>
      <c r="AD952" s="19">
        <v>21</v>
      </c>
      <c r="AE952" s="13" t="s">
        <v>56</v>
      </c>
      <c r="AF952" s="13"/>
      <c r="AG952" s="13"/>
      <c r="AH952" s="57"/>
      <c r="AI952" s="57"/>
      <c r="AJ952" s="57"/>
      <c r="AK952" s="13"/>
      <c r="AL952" s="13"/>
      <c r="AM952" s="13"/>
      <c r="AN952" s="13"/>
      <c r="AO952" s="13"/>
      <c r="AP952" s="13"/>
      <c r="AQ952" s="13"/>
      <c r="AR952" s="13"/>
      <c r="AS952" s="13"/>
      <c r="AT952" s="13"/>
      <c r="AU952" s="13"/>
      <c r="AV952" s="13"/>
    </row>
    <row r="953" spans="1:48" x14ac:dyDescent="0.15">
      <c r="A953" s="13" t="b">
        <v>0</v>
      </c>
      <c r="B953" s="16" t="s">
        <v>2654</v>
      </c>
      <c r="C953" s="16" t="s">
        <v>2655</v>
      </c>
      <c r="D953" s="16"/>
      <c r="E953" s="16" t="s">
        <v>2655</v>
      </c>
      <c r="F953" s="16" t="s">
        <v>2656</v>
      </c>
      <c r="G953" s="17">
        <v>29267</v>
      </c>
      <c r="H953" s="13" t="s">
        <v>47</v>
      </c>
      <c r="I953" s="17">
        <v>2</v>
      </c>
      <c r="J953" s="13"/>
      <c r="K953" s="18" t="s">
        <v>1495</v>
      </c>
      <c r="L953" s="18" t="s">
        <v>49</v>
      </c>
      <c r="M953" s="14" t="s">
        <v>50</v>
      </c>
      <c r="N953" s="15">
        <v>92.86</v>
      </c>
      <c r="O953" s="15" cm="1">
        <f t="array" ref="O953">N953*0.25+N953</f>
        <v>116.075</v>
      </c>
      <c r="P953" s="15" cm="1">
        <f t="array" ref="P953">O953*1.1765</f>
        <v>136.56223750000001</v>
      </c>
      <c r="Q953" s="86" t="s">
        <v>893</v>
      </c>
      <c r="R953" s="86" t="s">
        <v>52</v>
      </c>
      <c r="S953" s="13"/>
      <c r="T953" s="13"/>
      <c r="U953" s="13"/>
      <c r="V953" s="13"/>
      <c r="W953" s="13"/>
      <c r="X953" s="13"/>
      <c r="Y953" s="16" t="s">
        <v>67</v>
      </c>
      <c r="Z953" s="13"/>
      <c r="AA953" s="13"/>
      <c r="AB953" s="13"/>
      <c r="AC953" s="19">
        <v>0</v>
      </c>
      <c r="AD953" s="19">
        <v>4</v>
      </c>
      <c r="AE953" s="13" t="s">
        <v>56</v>
      </c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  <c r="AS953" s="13"/>
      <c r="AT953" s="13"/>
      <c r="AU953" s="13"/>
      <c r="AV953" s="13"/>
    </row>
    <row r="954" spans="1:48" x14ac:dyDescent="0.15">
      <c r="A954" s="13" t="b">
        <v>0</v>
      </c>
      <c r="B954" s="16" t="s">
        <v>2657</v>
      </c>
      <c r="C954" s="16" t="s">
        <v>2658</v>
      </c>
      <c r="D954" s="16"/>
      <c r="E954" s="16" t="s">
        <v>2658</v>
      </c>
      <c r="F954" s="16" t="s">
        <v>2659</v>
      </c>
      <c r="G954" s="17">
        <v>29268</v>
      </c>
      <c r="H954" s="13" t="s">
        <v>47</v>
      </c>
      <c r="I954" s="17">
        <v>2</v>
      </c>
      <c r="J954" s="13"/>
      <c r="K954" s="18" t="s">
        <v>1535</v>
      </c>
      <c r="L954" s="18" t="s">
        <v>49</v>
      </c>
      <c r="M954" s="14" t="s">
        <v>50</v>
      </c>
      <c r="N954" s="15">
        <v>175.43</v>
      </c>
      <c r="O954" s="15" cm="1">
        <f t="array" ref="O954">N954*0.25+N954</f>
        <v>219.28750000000002</v>
      </c>
      <c r="P954" s="15" cm="1">
        <f t="array" ref="P954">O954*1.1765</f>
        <v>257.99174375000007</v>
      </c>
      <c r="Q954" s="86" t="s">
        <v>893</v>
      </c>
      <c r="R954" s="86" t="s">
        <v>52</v>
      </c>
      <c r="S954" s="13"/>
      <c r="T954" s="13"/>
      <c r="U954" s="13"/>
      <c r="V954" s="13"/>
      <c r="W954" s="13"/>
      <c r="X954" s="13"/>
      <c r="Y954" s="16" t="s">
        <v>67</v>
      </c>
      <c r="Z954" s="13"/>
      <c r="AA954" s="13"/>
      <c r="AB954" s="13"/>
      <c r="AC954" s="19">
        <v>0</v>
      </c>
      <c r="AD954" s="19">
        <v>11</v>
      </c>
      <c r="AE954" s="13" t="s">
        <v>56</v>
      </c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  <c r="AS954" s="13"/>
      <c r="AT954" s="13"/>
      <c r="AU954" s="13"/>
      <c r="AV954" s="13"/>
    </row>
    <row r="955" spans="1:48" x14ac:dyDescent="0.15">
      <c r="A955" s="13" t="b">
        <v>0</v>
      </c>
      <c r="B955" s="16" t="s">
        <v>2660</v>
      </c>
      <c r="C955" s="16" t="s">
        <v>2661</v>
      </c>
      <c r="D955" s="16"/>
      <c r="E955" s="16" t="s">
        <v>2661</v>
      </c>
      <c r="F955" s="16" t="s">
        <v>2662</v>
      </c>
      <c r="G955" s="17">
        <v>29269</v>
      </c>
      <c r="H955" s="13" t="s">
        <v>47</v>
      </c>
      <c r="I955" s="17">
        <v>2</v>
      </c>
      <c r="J955" s="13"/>
      <c r="K955" s="18" t="s">
        <v>1495</v>
      </c>
      <c r="L955" s="18" t="s">
        <v>49</v>
      </c>
      <c r="M955" s="14" t="s">
        <v>50</v>
      </c>
      <c r="N955" s="15">
        <v>163.09</v>
      </c>
      <c r="O955" s="15" cm="1">
        <f t="array" ref="O955">N955*0.25+N955</f>
        <v>203.86250000000001</v>
      </c>
      <c r="P955" s="15" cm="1">
        <f t="array" ref="P955">O955*1.1765</f>
        <v>239.84423125000004</v>
      </c>
      <c r="Q955" s="86" t="s">
        <v>893</v>
      </c>
      <c r="R955" s="86" t="s">
        <v>776</v>
      </c>
      <c r="S955" s="13"/>
      <c r="T955" s="13"/>
      <c r="U955" s="13"/>
      <c r="V955" s="13"/>
      <c r="W955" s="13"/>
      <c r="X955" s="13"/>
      <c r="Y955" s="16" t="s">
        <v>67</v>
      </c>
      <c r="Z955" s="13"/>
      <c r="AA955" s="13"/>
      <c r="AB955" s="13"/>
      <c r="AC955" s="19">
        <v>0</v>
      </c>
      <c r="AD955" s="19">
        <v>6</v>
      </c>
      <c r="AE955" s="13" t="s">
        <v>56</v>
      </c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  <c r="AS955" s="13"/>
      <c r="AT955" s="13"/>
      <c r="AU955" s="13"/>
      <c r="AV955" s="13"/>
    </row>
    <row r="956" spans="1:48" x14ac:dyDescent="0.15">
      <c r="A956" s="13" t="b">
        <v>0</v>
      </c>
      <c r="B956" s="16" t="s">
        <v>354</v>
      </c>
      <c r="C956" s="16" t="s">
        <v>355</v>
      </c>
      <c r="D956" s="16"/>
      <c r="E956" s="16" t="s">
        <v>355</v>
      </c>
      <c r="F956" s="16" t="s">
        <v>356</v>
      </c>
      <c r="G956" s="17">
        <v>29276</v>
      </c>
      <c r="H956" s="13" t="s">
        <v>47</v>
      </c>
      <c r="I956" s="17">
        <v>2</v>
      </c>
      <c r="J956" s="13"/>
      <c r="K956" s="105" t="s">
        <v>48</v>
      </c>
      <c r="L956" s="18" t="s">
        <v>49</v>
      </c>
      <c r="M956" s="14" t="s">
        <v>50</v>
      </c>
      <c r="N956" s="15">
        <v>233.54</v>
      </c>
      <c r="O956" s="15" cm="1">
        <f t="array" ref="O956">N956*0.25+N956</f>
        <v>291.92500000000001</v>
      </c>
      <c r="P956" s="15" cm="1">
        <f t="array" ref="P956">O956*1.1765</f>
        <v>343.44976250000002</v>
      </c>
      <c r="Q956" s="86" t="s">
        <v>893</v>
      </c>
      <c r="R956" s="86" t="s">
        <v>52</v>
      </c>
      <c r="S956" s="13"/>
      <c r="T956" s="13"/>
      <c r="U956" s="13"/>
      <c r="V956" s="13"/>
      <c r="W956" s="13"/>
      <c r="X956" s="13"/>
      <c r="Y956" s="16" t="s">
        <v>67</v>
      </c>
      <c r="Z956" s="13"/>
      <c r="AA956" s="13"/>
      <c r="AB956" s="13"/>
      <c r="AC956" s="19">
        <v>0</v>
      </c>
      <c r="AD956" s="19">
        <v>14</v>
      </c>
      <c r="AE956" s="13" t="s">
        <v>56</v>
      </c>
      <c r="AF956" s="13"/>
      <c r="AG956" s="13"/>
      <c r="AH956" s="13"/>
      <c r="AI956" s="13"/>
      <c r="AJ956" s="13"/>
      <c r="AK956" s="13"/>
      <c r="AL956" s="13"/>
      <c r="AM956" s="13"/>
      <c r="AN956" s="13"/>
      <c r="AO956" s="13"/>
      <c r="AP956" s="13"/>
      <c r="AQ956" s="13"/>
      <c r="AR956" s="13"/>
      <c r="AS956" s="13"/>
      <c r="AT956" s="13"/>
      <c r="AU956" s="13"/>
      <c r="AV956" s="13"/>
    </row>
    <row r="957" spans="1:48" x14ac:dyDescent="0.15">
      <c r="A957" s="13"/>
      <c r="B957" s="13"/>
      <c r="C957" s="13"/>
      <c r="D957" s="13"/>
      <c r="E957" s="29" t="s">
        <v>2343</v>
      </c>
      <c r="F957" s="28"/>
      <c r="G957" s="28"/>
      <c r="H957" s="29" t="s">
        <v>2204</v>
      </c>
      <c r="I957" s="28"/>
      <c r="J957" s="28"/>
      <c r="K957" s="30"/>
      <c r="L957" s="30"/>
      <c r="M957" s="30"/>
      <c r="N957" s="58"/>
      <c r="O957" s="58"/>
      <c r="P957" s="58"/>
      <c r="Q957" s="31"/>
      <c r="R957" s="31"/>
      <c r="S957" s="31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</row>
    <row r="958" spans="1:48" x14ac:dyDescent="0.15">
      <c r="A958" s="13" t="b">
        <v>0</v>
      </c>
      <c r="B958" s="16" t="s">
        <v>4116</v>
      </c>
      <c r="C958" s="16" t="s">
        <v>4117</v>
      </c>
      <c r="D958" s="16"/>
      <c r="E958" s="16" t="s">
        <v>4117</v>
      </c>
      <c r="F958" s="16" t="s">
        <v>4118</v>
      </c>
      <c r="G958" s="17">
        <v>29333</v>
      </c>
      <c r="H958" s="13" t="s">
        <v>47</v>
      </c>
      <c r="I958" s="17">
        <v>2</v>
      </c>
      <c r="J958" s="13"/>
      <c r="K958" s="18" t="s">
        <v>1347</v>
      </c>
      <c r="L958" s="14" t="s">
        <v>49</v>
      </c>
      <c r="M958" s="14" t="s">
        <v>84</v>
      </c>
      <c r="N958" s="15">
        <v>28.85</v>
      </c>
      <c r="O958" s="15" cm="1">
        <f t="array" ref="O958">N958*0.25+N958</f>
        <v>36.0625</v>
      </c>
      <c r="P958" s="15" cm="1">
        <f t="array" ref="P958">O958*1.1765</f>
        <v>42.427531250000001</v>
      </c>
      <c r="Q958" s="86" t="s">
        <v>4927</v>
      </c>
      <c r="R958" s="86" t="s">
        <v>1251</v>
      </c>
      <c r="S958" s="13"/>
      <c r="T958" s="13"/>
      <c r="U958" s="13"/>
      <c r="V958" s="13"/>
      <c r="W958" s="13"/>
      <c r="X958" s="13"/>
      <c r="Y958" s="16" t="s">
        <v>67</v>
      </c>
      <c r="Z958" s="13"/>
      <c r="AA958" s="13"/>
      <c r="AB958" s="13"/>
      <c r="AC958" s="19">
        <v>0</v>
      </c>
      <c r="AD958" s="19">
        <v>11</v>
      </c>
      <c r="AE958" s="13" t="s">
        <v>56</v>
      </c>
      <c r="AF958" s="13"/>
      <c r="AG958" s="13"/>
      <c r="AH958" s="60"/>
      <c r="AI958" s="60"/>
      <c r="AJ958" s="60"/>
      <c r="AK958" s="13"/>
      <c r="AL958" s="60"/>
      <c r="AM958" s="60"/>
      <c r="AN958" s="13"/>
      <c r="AO958" s="13"/>
      <c r="AP958" s="13"/>
      <c r="AQ958" s="13"/>
      <c r="AR958" s="13"/>
      <c r="AS958" s="13"/>
      <c r="AT958" s="13"/>
      <c r="AU958" s="13"/>
      <c r="AV958" s="13"/>
    </row>
    <row r="959" spans="1:48" x14ac:dyDescent="0.15">
      <c r="A959" s="13" t="b">
        <v>0</v>
      </c>
      <c r="B959" s="16" t="s">
        <v>4135</v>
      </c>
      <c r="C959" s="16" t="s">
        <v>4136</v>
      </c>
      <c r="D959" s="16"/>
      <c r="E959" s="16" t="s">
        <v>4136</v>
      </c>
      <c r="F959" s="16" t="s">
        <v>4137</v>
      </c>
      <c r="G959" s="17">
        <v>29325</v>
      </c>
      <c r="H959" s="13" t="s">
        <v>47</v>
      </c>
      <c r="I959" s="17">
        <v>2</v>
      </c>
      <c r="J959" s="13"/>
      <c r="K959" s="18" t="s">
        <v>1408</v>
      </c>
      <c r="L959" s="18" t="s">
        <v>49</v>
      </c>
      <c r="M959" s="14" t="s">
        <v>84</v>
      </c>
      <c r="N959" s="15">
        <v>52.91</v>
      </c>
      <c r="O959" s="15" cm="1">
        <f t="array" ref="O959">N959*0.25+N959</f>
        <v>66.137499999999989</v>
      </c>
      <c r="P959" s="15" cm="1">
        <f t="array" ref="P959">O959*1.1765</f>
        <v>77.810768749999994</v>
      </c>
      <c r="Q959" s="86" t="s">
        <v>893</v>
      </c>
      <c r="R959" s="86" t="s">
        <v>776</v>
      </c>
      <c r="S959" s="13"/>
      <c r="T959" s="13"/>
      <c r="U959" s="13"/>
      <c r="V959" s="13"/>
      <c r="W959" s="13"/>
      <c r="X959" s="13"/>
      <c r="Y959" s="16" t="s">
        <v>67</v>
      </c>
      <c r="Z959" s="13"/>
      <c r="AA959" s="13"/>
      <c r="AB959" s="13"/>
      <c r="AC959" s="19">
        <v>0</v>
      </c>
      <c r="AD959" s="19">
        <v>12</v>
      </c>
      <c r="AE959" s="13" t="s">
        <v>56</v>
      </c>
      <c r="AF959" s="13"/>
      <c r="AG959" s="13"/>
      <c r="AH959" s="65"/>
      <c r="AI959" s="65"/>
      <c r="AJ959" s="65"/>
      <c r="AK959" s="13"/>
      <c r="AL959" s="65"/>
      <c r="AM959" s="65"/>
      <c r="AN959" s="13"/>
      <c r="AO959" s="13"/>
      <c r="AP959" s="13"/>
      <c r="AQ959" s="13"/>
      <c r="AR959" s="13"/>
      <c r="AS959" s="13"/>
      <c r="AT959" s="13"/>
      <c r="AU959" s="13"/>
      <c r="AV959" s="13"/>
    </row>
    <row r="960" spans="1:48" x14ac:dyDescent="0.15">
      <c r="A960" s="13" t="b">
        <v>0</v>
      </c>
      <c r="B960" s="16" t="s">
        <v>2337</v>
      </c>
      <c r="C960" s="16" t="s">
        <v>2338</v>
      </c>
      <c r="D960" s="16"/>
      <c r="E960" s="16" t="s">
        <v>2338</v>
      </c>
      <c r="F960" s="16" t="s">
        <v>2339</v>
      </c>
      <c r="G960" s="17">
        <v>29315</v>
      </c>
      <c r="H960" s="13" t="s">
        <v>47</v>
      </c>
      <c r="I960" s="17">
        <v>2</v>
      </c>
      <c r="J960" s="13"/>
      <c r="K960" s="18" t="s">
        <v>1495</v>
      </c>
      <c r="L960" s="18" t="s">
        <v>49</v>
      </c>
      <c r="M960" s="14" t="s">
        <v>84</v>
      </c>
      <c r="N960" s="15">
        <v>95.35</v>
      </c>
      <c r="O960" s="15" cm="1">
        <f t="array" ref="O960">N960*0.25+N960</f>
        <v>119.1875</v>
      </c>
      <c r="P960" s="15" cm="1">
        <f t="array" ref="P960">O960*1.1765</f>
        <v>140.22409375000001</v>
      </c>
      <c r="Q960" s="86" t="s">
        <v>893</v>
      </c>
      <c r="R960" s="86" t="s">
        <v>925</v>
      </c>
      <c r="S960" s="13"/>
      <c r="T960" s="13"/>
      <c r="U960" s="13"/>
      <c r="V960" s="13"/>
      <c r="W960" s="13"/>
      <c r="X960" s="13"/>
      <c r="Y960" s="16" t="s">
        <v>67</v>
      </c>
      <c r="Z960" s="13"/>
      <c r="AA960" s="13"/>
      <c r="AB960" s="13"/>
      <c r="AC960" s="19">
        <v>0</v>
      </c>
      <c r="AD960" s="19">
        <v>6</v>
      </c>
      <c r="AE960" s="13" t="s">
        <v>56</v>
      </c>
      <c r="AF960" s="13"/>
      <c r="AG960" s="13"/>
      <c r="AH960" s="13"/>
      <c r="AI960" s="13"/>
      <c r="AJ960" s="13"/>
      <c r="AK960" s="13"/>
      <c r="AL960" s="13"/>
      <c r="AM960" s="13"/>
      <c r="AN960" s="13"/>
      <c r="AO960" s="13"/>
      <c r="AP960" s="13"/>
      <c r="AQ960" s="13"/>
      <c r="AR960" s="13"/>
      <c r="AS960" s="13"/>
      <c r="AT960" s="13"/>
      <c r="AU960" s="13"/>
      <c r="AV960" s="13"/>
    </row>
    <row r="961" spans="1:48" x14ac:dyDescent="0.15">
      <c r="A961" s="13" t="b">
        <v>0</v>
      </c>
      <c r="B961" s="16" t="s">
        <v>2340</v>
      </c>
      <c r="C961" s="16" t="s">
        <v>2341</v>
      </c>
      <c r="D961" s="16"/>
      <c r="E961" s="16" t="s">
        <v>2341</v>
      </c>
      <c r="F961" s="16" t="s">
        <v>2342</v>
      </c>
      <c r="G961" s="17">
        <v>29323</v>
      </c>
      <c r="H961" s="13" t="s">
        <v>47</v>
      </c>
      <c r="I961" s="17">
        <v>2</v>
      </c>
      <c r="J961" s="13"/>
      <c r="K961" s="18" t="s">
        <v>48</v>
      </c>
      <c r="L961" s="18" t="s">
        <v>49</v>
      </c>
      <c r="M961" s="14" t="s">
        <v>84</v>
      </c>
      <c r="N961" s="15">
        <v>62.54</v>
      </c>
      <c r="O961" s="15" cm="1">
        <f t="array" ref="O961">N961*0.25+N961</f>
        <v>78.174999999999997</v>
      </c>
      <c r="P961" s="15" cm="1">
        <f t="array" ref="P961">O961*1.1765</f>
        <v>91.972887499999999</v>
      </c>
      <c r="Q961" s="86" t="s">
        <v>893</v>
      </c>
      <c r="R961" s="86" t="s">
        <v>925</v>
      </c>
      <c r="S961" s="13"/>
      <c r="T961" s="13"/>
      <c r="U961" s="13"/>
      <c r="V961" s="13"/>
      <c r="W961" s="13"/>
      <c r="X961" s="13"/>
      <c r="Y961" s="16" t="s">
        <v>67</v>
      </c>
      <c r="Z961" s="13"/>
      <c r="AA961" s="13"/>
      <c r="AB961" s="13"/>
      <c r="AC961" s="19">
        <v>0</v>
      </c>
      <c r="AD961" s="19">
        <v>5</v>
      </c>
      <c r="AE961" s="13" t="s">
        <v>56</v>
      </c>
      <c r="AF961" s="13"/>
      <c r="AG961" s="13"/>
      <c r="AH961" s="13"/>
      <c r="AI961" s="13"/>
      <c r="AJ961" s="13"/>
      <c r="AK961" s="13"/>
      <c r="AL961" s="13"/>
      <c r="AM961" s="13"/>
      <c r="AN961" s="13"/>
      <c r="AO961" s="13"/>
      <c r="AP961" s="13"/>
      <c r="AQ961" s="13"/>
      <c r="AR961" s="13"/>
      <c r="AS961" s="13"/>
      <c r="AT961" s="13"/>
      <c r="AU961" s="13"/>
      <c r="AV961" s="13"/>
    </row>
    <row r="962" spans="1:48" x14ac:dyDescent="0.15">
      <c r="A962" s="13"/>
      <c r="B962" s="13"/>
      <c r="C962" s="13"/>
      <c r="D962" s="13"/>
      <c r="E962" s="29" t="s">
        <v>2356</v>
      </c>
      <c r="F962" s="28"/>
      <c r="G962" s="28"/>
      <c r="H962" s="29" t="s">
        <v>2204</v>
      </c>
      <c r="I962" s="28"/>
      <c r="J962" s="28"/>
      <c r="K962" s="30"/>
      <c r="L962" s="30"/>
      <c r="M962" s="30"/>
      <c r="N962" s="58"/>
      <c r="O962" s="58"/>
      <c r="P962" s="58"/>
      <c r="Q962" s="31"/>
      <c r="R962" s="31"/>
      <c r="S962" s="31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</row>
    <row r="963" spans="1:48" x14ac:dyDescent="0.15">
      <c r="A963" s="13" t="b">
        <v>0</v>
      </c>
      <c r="B963" s="16" t="s">
        <v>2350</v>
      </c>
      <c r="C963" s="16" t="s">
        <v>2351</v>
      </c>
      <c r="D963" s="16"/>
      <c r="E963" s="16" t="s">
        <v>2351</v>
      </c>
      <c r="F963" s="16" t="s">
        <v>2352</v>
      </c>
      <c r="G963" s="17">
        <v>34816</v>
      </c>
      <c r="H963" s="13" t="s">
        <v>47</v>
      </c>
      <c r="I963" s="17">
        <v>2</v>
      </c>
      <c r="J963" s="13"/>
      <c r="K963" s="14">
        <v>2010</v>
      </c>
      <c r="L963" s="18" t="s">
        <v>49</v>
      </c>
      <c r="M963" s="14" t="s">
        <v>84</v>
      </c>
      <c r="N963" s="15">
        <v>212.83</v>
      </c>
      <c r="O963" s="15" cm="1">
        <f t="array" ref="O963">N963*0.25+N963</f>
        <v>266.03750000000002</v>
      </c>
      <c r="P963" s="15" cm="1">
        <f t="array" ref="P963">O963*1.1765</f>
        <v>312.99311875000006</v>
      </c>
      <c r="Q963" s="86" t="s">
        <v>893</v>
      </c>
      <c r="R963" s="86" t="s">
        <v>925</v>
      </c>
      <c r="S963" s="13"/>
      <c r="T963" s="13"/>
      <c r="U963" s="13"/>
      <c r="V963" s="13"/>
      <c r="W963" s="13"/>
      <c r="X963" s="13"/>
      <c r="Y963" s="86" t="s">
        <v>67</v>
      </c>
      <c r="Z963" s="13"/>
      <c r="AA963" s="13"/>
      <c r="AB963" s="13"/>
      <c r="AC963" s="19">
        <v>0</v>
      </c>
      <c r="AD963" s="19">
        <v>2</v>
      </c>
      <c r="AE963" s="13" t="s">
        <v>56</v>
      </c>
      <c r="AF963" s="13"/>
      <c r="AG963" s="13"/>
      <c r="AH963" s="13"/>
      <c r="AI963" s="13"/>
      <c r="AJ963" s="13"/>
      <c r="AK963" s="13"/>
      <c r="AL963" s="13"/>
      <c r="AM963" s="13"/>
      <c r="AN963" s="13"/>
      <c r="AO963" s="13"/>
      <c r="AP963" s="13"/>
      <c r="AQ963" s="13"/>
      <c r="AR963" s="13"/>
      <c r="AS963" s="13"/>
      <c r="AT963" s="13"/>
      <c r="AU963" s="13"/>
      <c r="AV963" s="13"/>
    </row>
    <row r="964" spans="1:48" x14ac:dyDescent="0.15">
      <c r="A964" s="13" t="s">
        <v>2360</v>
      </c>
      <c r="B964" s="13"/>
      <c r="C964" s="13"/>
      <c r="D964" s="13"/>
      <c r="E964" s="29" t="s">
        <v>2361</v>
      </c>
      <c r="F964" s="28"/>
      <c r="G964" s="28"/>
      <c r="H964" s="29" t="s">
        <v>2204</v>
      </c>
      <c r="I964" s="28"/>
      <c r="J964" s="28"/>
      <c r="K964" s="30"/>
      <c r="L964" s="30"/>
      <c r="M964" s="30"/>
      <c r="N964" s="58"/>
      <c r="O964" s="58"/>
      <c r="P964" s="58"/>
      <c r="Q964" s="31"/>
      <c r="R964" s="31"/>
      <c r="S964" s="31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</row>
    <row r="965" spans="1:48" x14ac:dyDescent="0.15">
      <c r="A965" s="13" t="b">
        <v>0</v>
      </c>
      <c r="B965" s="16" t="s">
        <v>2353</v>
      </c>
      <c r="C965" s="16" t="s">
        <v>2354</v>
      </c>
      <c r="D965" s="16"/>
      <c r="E965" s="16" t="s">
        <v>2354</v>
      </c>
      <c r="F965" s="16" t="s">
        <v>2355</v>
      </c>
      <c r="G965" s="17">
        <v>29376</v>
      </c>
      <c r="H965" s="13" t="s">
        <v>47</v>
      </c>
      <c r="I965" s="17">
        <v>2</v>
      </c>
      <c r="J965" s="13"/>
      <c r="K965" s="18" t="s">
        <v>1766</v>
      </c>
      <c r="L965" s="18" t="s">
        <v>49</v>
      </c>
      <c r="M965" s="85" t="s">
        <v>84</v>
      </c>
      <c r="N965" s="15">
        <v>55.07</v>
      </c>
      <c r="O965" s="15" cm="1">
        <f t="array" ref="O965">N965*0.25+N965</f>
        <v>68.837500000000006</v>
      </c>
      <c r="P965" s="15" cm="1">
        <f t="array" ref="P965">O965*1.1765</f>
        <v>80.987318750000014</v>
      </c>
      <c r="Q965" s="86" t="s">
        <v>893</v>
      </c>
      <c r="R965" s="86" t="s">
        <v>72</v>
      </c>
      <c r="S965" s="13"/>
      <c r="T965" s="13"/>
      <c r="U965" s="13"/>
      <c r="V965" s="13"/>
      <c r="W965" s="13"/>
      <c r="X965" s="13"/>
      <c r="Y965" s="16" t="s">
        <v>67</v>
      </c>
      <c r="Z965" s="13"/>
      <c r="AA965" s="13"/>
      <c r="AB965" s="13"/>
      <c r="AC965" s="19">
        <v>0</v>
      </c>
      <c r="AD965" s="19">
        <v>17</v>
      </c>
      <c r="AE965" s="13" t="s">
        <v>56</v>
      </c>
      <c r="AF965" s="13"/>
      <c r="AG965" s="13"/>
      <c r="AH965" s="13"/>
      <c r="AI965" s="13"/>
      <c r="AJ965" s="13"/>
      <c r="AK965" s="13"/>
      <c r="AL965" s="13"/>
      <c r="AM965" s="13"/>
      <c r="AN965" s="13"/>
      <c r="AO965" s="13"/>
      <c r="AP965" s="13"/>
      <c r="AQ965" s="13"/>
      <c r="AR965" s="13"/>
      <c r="AS965" s="13"/>
      <c r="AT965" s="13"/>
      <c r="AU965" s="13"/>
      <c r="AV965" s="13"/>
    </row>
    <row r="966" spans="1:48" x14ac:dyDescent="0.15">
      <c r="A966" s="13" t="s">
        <v>2360</v>
      </c>
      <c r="B966" s="13"/>
      <c r="C966" s="13"/>
      <c r="D966" s="13"/>
      <c r="E966" s="29" t="s">
        <v>2365</v>
      </c>
      <c r="F966" s="28"/>
      <c r="G966" s="28"/>
      <c r="H966" s="29" t="s">
        <v>2204</v>
      </c>
      <c r="I966" s="28"/>
      <c r="J966" s="28"/>
      <c r="K966" s="30"/>
      <c r="L966" s="30"/>
      <c r="M966" s="30"/>
      <c r="N966" s="58"/>
      <c r="O966" s="58"/>
      <c r="P966" s="58"/>
      <c r="Q966" s="31"/>
      <c r="R966" s="31"/>
      <c r="S966" s="31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</row>
    <row r="967" spans="1:48" x14ac:dyDescent="0.15">
      <c r="A967" s="13" t="b">
        <v>0</v>
      </c>
      <c r="B967" s="16" t="s">
        <v>4467</v>
      </c>
      <c r="C967" s="16" t="s">
        <v>4468</v>
      </c>
      <c r="D967" s="16"/>
      <c r="E967" s="16" t="s">
        <v>4468</v>
      </c>
      <c r="F967" s="16" t="s">
        <v>4469</v>
      </c>
      <c r="G967" s="17">
        <v>29441</v>
      </c>
      <c r="H967" s="13" t="s">
        <v>47</v>
      </c>
      <c r="I967" s="17">
        <v>2</v>
      </c>
      <c r="J967" s="13"/>
      <c r="K967" s="14" t="s">
        <v>62</v>
      </c>
      <c r="L967" s="14" t="s">
        <v>49</v>
      </c>
      <c r="M967" s="85" t="s">
        <v>84</v>
      </c>
      <c r="N967" s="15">
        <v>135.63999999999999</v>
      </c>
      <c r="O967" s="15" cm="1">
        <f t="array" ref="O967">N967*0.25+N967</f>
        <v>169.54999999999998</v>
      </c>
      <c r="P967" s="15" cm="1">
        <f t="array" ref="P967">O967*1.1765</f>
        <v>199.47557499999999</v>
      </c>
      <c r="Q967" s="13" t="s">
        <v>893</v>
      </c>
      <c r="R967" s="86" t="s">
        <v>776</v>
      </c>
      <c r="S967" s="13"/>
      <c r="T967" s="13"/>
      <c r="U967" s="13"/>
      <c r="V967" s="13"/>
      <c r="W967" s="13"/>
      <c r="X967" s="13"/>
      <c r="Y967" s="16" t="s">
        <v>67</v>
      </c>
      <c r="Z967" s="13"/>
      <c r="AA967" s="13"/>
      <c r="AB967" s="13"/>
      <c r="AC967" s="19">
        <v>0</v>
      </c>
      <c r="AD967" s="19">
        <v>18</v>
      </c>
      <c r="AE967" s="13" t="s">
        <v>56</v>
      </c>
      <c r="AF967" s="13"/>
      <c r="AG967" s="13"/>
      <c r="AH967" s="13"/>
      <c r="AI967" s="13"/>
      <c r="AJ967" s="13"/>
      <c r="AK967" s="13"/>
      <c r="AL967" s="13"/>
      <c r="AM967" s="13"/>
      <c r="AN967" s="13"/>
      <c r="AO967" s="13"/>
      <c r="AP967" s="13"/>
      <c r="AQ967" s="13"/>
      <c r="AR967" s="13"/>
      <c r="AS967" s="13"/>
      <c r="AT967" s="13"/>
      <c r="AU967" s="13"/>
      <c r="AV967" s="13"/>
    </row>
    <row r="968" spans="1:48" x14ac:dyDescent="0.15">
      <c r="A968" s="13" t="b">
        <v>0</v>
      </c>
      <c r="B968" s="16" t="s">
        <v>4470</v>
      </c>
      <c r="C968" s="16" t="s">
        <v>4471</v>
      </c>
      <c r="D968" s="16"/>
      <c r="E968" s="16" t="s">
        <v>4471</v>
      </c>
      <c r="F968" s="16" t="s">
        <v>4472</v>
      </c>
      <c r="G968" s="17">
        <v>35096</v>
      </c>
      <c r="H968" s="13" t="s">
        <v>47</v>
      </c>
      <c r="I968" s="17">
        <v>2</v>
      </c>
      <c r="J968" s="13"/>
      <c r="K968" s="18" t="s">
        <v>303</v>
      </c>
      <c r="L968" s="18" t="s">
        <v>49</v>
      </c>
      <c r="M968" s="85" t="s">
        <v>84</v>
      </c>
      <c r="N968" s="15">
        <v>75.33</v>
      </c>
      <c r="O968" s="15" cm="1">
        <f t="array" ref="O968">N968*0.25+N968</f>
        <v>94.162499999999994</v>
      </c>
      <c r="P968" s="15" cm="1">
        <f t="array" ref="P968">O968*1.1765</f>
        <v>110.78218125000001</v>
      </c>
      <c r="Q968" s="13" t="s">
        <v>647</v>
      </c>
      <c r="R968" s="13" t="s">
        <v>72</v>
      </c>
      <c r="S968" s="13"/>
      <c r="T968" s="13"/>
      <c r="U968" s="13"/>
      <c r="V968" s="13"/>
      <c r="W968" s="13"/>
      <c r="X968" s="13"/>
      <c r="Y968" s="16" t="s">
        <v>67</v>
      </c>
      <c r="Z968" s="13"/>
      <c r="AA968" s="13"/>
      <c r="AB968" s="13" t="s">
        <v>100</v>
      </c>
      <c r="AC968" s="19">
        <v>0</v>
      </c>
      <c r="AD968" s="19">
        <v>12</v>
      </c>
      <c r="AE968" s="13" t="s">
        <v>56</v>
      </c>
      <c r="AF968" s="13"/>
      <c r="AG968" s="13"/>
      <c r="AH968" s="13"/>
      <c r="AI968" s="13"/>
      <c r="AJ968" s="13"/>
      <c r="AK968" s="13"/>
      <c r="AL968" s="13"/>
      <c r="AM968" s="13"/>
      <c r="AN968" s="13"/>
      <c r="AO968" s="13"/>
      <c r="AP968" s="13"/>
      <c r="AQ968" s="13"/>
      <c r="AR968" s="13"/>
      <c r="AS968" s="13"/>
      <c r="AT968" s="13"/>
      <c r="AU968" s="13"/>
      <c r="AV968" s="13"/>
    </row>
    <row r="969" spans="1:48" x14ac:dyDescent="0.15">
      <c r="A969" s="13" t="b">
        <v>0</v>
      </c>
      <c r="B969" s="16" t="s">
        <v>4473</v>
      </c>
      <c r="C969" s="16" t="s">
        <v>4474</v>
      </c>
      <c r="D969" s="16"/>
      <c r="E969" s="16" t="s">
        <v>4474</v>
      </c>
      <c r="F969" s="16" t="s">
        <v>4475</v>
      </c>
      <c r="G969" s="17">
        <v>29436</v>
      </c>
      <c r="H969" s="13" t="s">
        <v>47</v>
      </c>
      <c r="I969" s="17">
        <v>2</v>
      </c>
      <c r="J969" s="13"/>
      <c r="K969" s="18" t="s">
        <v>1509</v>
      </c>
      <c r="L969" s="18" t="s">
        <v>49</v>
      </c>
      <c r="M969" s="85" t="s">
        <v>84</v>
      </c>
      <c r="N969" s="15">
        <v>251.15</v>
      </c>
      <c r="O969" s="15" cm="1">
        <f t="array" ref="O969">N969*0.25+N969</f>
        <v>313.9375</v>
      </c>
      <c r="P969" s="15" cm="1">
        <f t="array" ref="P969">O969*1.1765</f>
        <v>369.34746875000002</v>
      </c>
      <c r="Q969" s="13" t="s">
        <v>893</v>
      </c>
      <c r="R969" s="86" t="s">
        <v>925</v>
      </c>
      <c r="S969" s="13"/>
      <c r="T969" s="13"/>
      <c r="U969" s="13"/>
      <c r="V969" s="13"/>
      <c r="W969" s="13"/>
      <c r="X969" s="13"/>
      <c r="Y969" s="16" t="s">
        <v>67</v>
      </c>
      <c r="Z969" s="13"/>
      <c r="AA969" s="13"/>
      <c r="AB969" s="13"/>
      <c r="AC969" s="19">
        <v>0</v>
      </c>
      <c r="AD969" s="19">
        <v>7</v>
      </c>
      <c r="AE969" s="13" t="s">
        <v>56</v>
      </c>
      <c r="AF969" s="13"/>
      <c r="AG969" s="13"/>
      <c r="AH969" s="13"/>
      <c r="AI969" s="13"/>
      <c r="AJ969" s="13"/>
      <c r="AK969" s="13"/>
      <c r="AL969" s="13"/>
      <c r="AM969" s="13"/>
      <c r="AN969" s="13"/>
      <c r="AO969" s="13"/>
      <c r="AP969" s="13"/>
      <c r="AQ969" s="13"/>
      <c r="AR969" s="13"/>
      <c r="AS969" s="13"/>
      <c r="AT969" s="13"/>
      <c r="AU969" s="13"/>
      <c r="AV969" s="13"/>
    </row>
    <row r="970" spans="1:48" x14ac:dyDescent="0.15">
      <c r="A970" s="13" t="b">
        <v>0</v>
      </c>
      <c r="B970" s="16" t="s">
        <v>4476</v>
      </c>
      <c r="C970" s="16" t="s">
        <v>4477</v>
      </c>
      <c r="D970" s="16"/>
      <c r="E970" s="16" t="s">
        <v>4477</v>
      </c>
      <c r="F970" s="16" t="s">
        <v>4478</v>
      </c>
      <c r="G970" s="17">
        <v>29437</v>
      </c>
      <c r="H970" s="13" t="s">
        <v>47</v>
      </c>
      <c r="I970" s="17">
        <v>2</v>
      </c>
      <c r="J970" s="13"/>
      <c r="K970" s="18" t="s">
        <v>2079</v>
      </c>
      <c r="L970" s="18" t="s">
        <v>49</v>
      </c>
      <c r="M970" s="85" t="s">
        <v>84</v>
      </c>
      <c r="N970" s="15">
        <v>251.15</v>
      </c>
      <c r="O970" s="15" cm="1">
        <f t="array" ref="O970">N970*0.25+N970</f>
        <v>313.9375</v>
      </c>
      <c r="P970" s="15" cm="1">
        <f t="array" ref="P970">O970*1.1765</f>
        <v>369.34746875000002</v>
      </c>
      <c r="Q970" s="13" t="s">
        <v>893</v>
      </c>
      <c r="R970" s="86" t="s">
        <v>925</v>
      </c>
      <c r="S970" s="13"/>
      <c r="T970" s="13"/>
      <c r="U970" s="13"/>
      <c r="V970" s="13"/>
      <c r="W970" s="13"/>
      <c r="X970" s="13"/>
      <c r="Y970" s="16" t="s">
        <v>67</v>
      </c>
      <c r="Z970" s="13"/>
      <c r="AA970" s="13"/>
      <c r="AB970" s="13"/>
      <c r="AC970" s="19">
        <v>0</v>
      </c>
      <c r="AD970" s="19">
        <v>5</v>
      </c>
      <c r="AE970" s="13" t="s">
        <v>56</v>
      </c>
      <c r="AF970" s="13"/>
      <c r="AG970" s="13"/>
      <c r="AH970" s="13"/>
      <c r="AI970" s="13"/>
      <c r="AJ970" s="13"/>
      <c r="AK970" s="13"/>
      <c r="AL970" s="13"/>
      <c r="AM970" s="13"/>
      <c r="AN970" s="13"/>
      <c r="AO970" s="13"/>
      <c r="AP970" s="13"/>
      <c r="AQ970" s="13"/>
      <c r="AR970" s="13"/>
      <c r="AS970" s="13"/>
      <c r="AT970" s="13"/>
      <c r="AU970" s="13"/>
      <c r="AV970" s="13"/>
    </row>
    <row r="971" spans="1:48" x14ac:dyDescent="0.15">
      <c r="A971" s="13" t="b">
        <v>0</v>
      </c>
      <c r="B971" s="16" t="s">
        <v>4482</v>
      </c>
      <c r="C971" s="16" t="s">
        <v>4483</v>
      </c>
      <c r="D971" s="16"/>
      <c r="E971" s="16" t="s">
        <v>4483</v>
      </c>
      <c r="F971" s="16" t="s">
        <v>4484</v>
      </c>
      <c r="G971" s="17">
        <v>35094</v>
      </c>
      <c r="H971" s="13" t="s">
        <v>47</v>
      </c>
      <c r="I971" s="17">
        <v>2</v>
      </c>
      <c r="J971" s="13"/>
      <c r="K971" s="18" t="s">
        <v>1408</v>
      </c>
      <c r="L971" s="18" t="s">
        <v>49</v>
      </c>
      <c r="M971" s="85" t="s">
        <v>84</v>
      </c>
      <c r="N971" s="15">
        <v>320.88</v>
      </c>
      <c r="O971" s="15" cm="1">
        <f t="array" ref="O971">N971*0.25+N971</f>
        <v>401.1</v>
      </c>
      <c r="P971" s="15" cm="1">
        <f t="array" ref="P971">O971*1.1765</f>
        <v>471.89415000000008</v>
      </c>
      <c r="Q971" s="13" t="s">
        <v>893</v>
      </c>
      <c r="R971" s="13" t="s">
        <v>925</v>
      </c>
      <c r="S971" s="13"/>
      <c r="T971" s="13"/>
      <c r="U971" s="13"/>
      <c r="V971" s="13"/>
      <c r="W971" s="13"/>
      <c r="X971" s="13"/>
      <c r="Y971" s="16" t="s">
        <v>67</v>
      </c>
      <c r="Z971" s="13"/>
      <c r="AA971" s="13"/>
      <c r="AB971" s="13" t="s">
        <v>55</v>
      </c>
      <c r="AC971" s="19">
        <v>0</v>
      </c>
      <c r="AD971" s="19">
        <v>6</v>
      </c>
      <c r="AE971" s="13" t="s">
        <v>56</v>
      </c>
      <c r="AF971" s="13"/>
      <c r="AG971" s="13"/>
      <c r="AH971" s="13"/>
      <c r="AI971" s="13"/>
      <c r="AJ971" s="13"/>
      <c r="AK971" s="13"/>
      <c r="AL971" s="13"/>
      <c r="AM971" s="13"/>
      <c r="AN971" s="13"/>
      <c r="AO971" s="13"/>
      <c r="AP971" s="13"/>
      <c r="AQ971" s="13"/>
      <c r="AR971" s="13"/>
      <c r="AS971" s="13"/>
      <c r="AT971" s="13"/>
      <c r="AU971" s="13"/>
      <c r="AV971" s="13"/>
    </row>
    <row r="972" spans="1:48" x14ac:dyDescent="0.15">
      <c r="A972" s="13" t="b">
        <v>0</v>
      </c>
      <c r="B972" s="16" t="s">
        <v>4485</v>
      </c>
      <c r="C972" s="16" t="s">
        <v>4486</v>
      </c>
      <c r="D972" s="16"/>
      <c r="E972" s="16" t="s">
        <v>4486</v>
      </c>
      <c r="F972" s="16" t="s">
        <v>4487</v>
      </c>
      <c r="G972" s="17">
        <v>35095</v>
      </c>
      <c r="H972" s="13" t="s">
        <v>47</v>
      </c>
      <c r="I972" s="17">
        <v>2</v>
      </c>
      <c r="J972" s="13"/>
      <c r="K972" s="18" t="s">
        <v>1513</v>
      </c>
      <c r="L972" s="18" t="s">
        <v>49</v>
      </c>
      <c r="M972" s="85" t="s">
        <v>84</v>
      </c>
      <c r="N972" s="15">
        <v>111.83</v>
      </c>
      <c r="O972" s="15" cm="1">
        <f t="array" ref="O972">N972*0.25+N972</f>
        <v>139.78749999999999</v>
      </c>
      <c r="P972" s="15" cm="1">
        <f t="array" ref="P972">O972*1.1765</f>
        <v>164.45999375</v>
      </c>
      <c r="Q972" s="13" t="s">
        <v>893</v>
      </c>
      <c r="R972" s="13" t="s">
        <v>65</v>
      </c>
      <c r="S972" s="13"/>
      <c r="T972" s="13"/>
      <c r="U972" s="13"/>
      <c r="V972" s="13"/>
      <c r="W972" s="13"/>
      <c r="X972" s="13"/>
      <c r="Y972" s="16" t="s">
        <v>67</v>
      </c>
      <c r="Z972" s="13"/>
      <c r="AA972" s="13"/>
      <c r="AB972" s="13" t="s">
        <v>55</v>
      </c>
      <c r="AC972" s="19">
        <v>0</v>
      </c>
      <c r="AD972" s="19">
        <v>12</v>
      </c>
      <c r="AE972" s="13" t="s">
        <v>56</v>
      </c>
      <c r="AF972" s="13"/>
      <c r="AG972" s="13"/>
      <c r="AH972" s="13"/>
      <c r="AI972" s="13"/>
      <c r="AJ972" s="13"/>
      <c r="AK972" s="13"/>
      <c r="AL972" s="13"/>
      <c r="AM972" s="13"/>
      <c r="AN972" s="13"/>
      <c r="AO972" s="13"/>
      <c r="AP972" s="13"/>
      <c r="AQ972" s="13"/>
      <c r="AR972" s="13"/>
      <c r="AS972" s="13"/>
      <c r="AT972" s="13"/>
      <c r="AU972" s="13"/>
      <c r="AV972" s="13"/>
    </row>
    <row r="973" spans="1:48" x14ac:dyDescent="0.15">
      <c r="A973" s="13" t="b">
        <v>0</v>
      </c>
      <c r="B973" s="16" t="s">
        <v>4488</v>
      </c>
      <c r="C973" s="16" t="s">
        <v>4489</v>
      </c>
      <c r="D973" s="16"/>
      <c r="E973" s="16" t="s">
        <v>4489</v>
      </c>
      <c r="F973" s="16" t="s">
        <v>4490</v>
      </c>
      <c r="G973" s="17">
        <v>35093</v>
      </c>
      <c r="H973" s="13" t="s">
        <v>47</v>
      </c>
      <c r="I973" s="17">
        <v>2</v>
      </c>
      <c r="J973" s="13"/>
      <c r="K973" s="18" t="s">
        <v>1408</v>
      </c>
      <c r="L973" s="14" t="s">
        <v>49</v>
      </c>
      <c r="M973" s="14" t="s">
        <v>50</v>
      </c>
      <c r="N973" s="15">
        <v>174.55</v>
      </c>
      <c r="O973" s="15" cm="1">
        <f t="array" ref="O973">N973*0.25+N973</f>
        <v>218.1875</v>
      </c>
      <c r="P973" s="15" cm="1">
        <f t="array" ref="P973">O973*1.1765</f>
        <v>256.69759375000001</v>
      </c>
      <c r="Q973" s="13" t="s">
        <v>893</v>
      </c>
      <c r="R973" s="13" t="s">
        <v>52</v>
      </c>
      <c r="S973" s="13"/>
      <c r="T973" s="13"/>
      <c r="U973" s="13"/>
      <c r="V973" s="13"/>
      <c r="W973" s="13"/>
      <c r="X973" s="13"/>
      <c r="Y973" s="16" t="s">
        <v>67</v>
      </c>
      <c r="Z973" s="13"/>
      <c r="AA973" s="13"/>
      <c r="AB973" s="13" t="s">
        <v>55</v>
      </c>
      <c r="AC973" s="19">
        <v>0</v>
      </c>
      <c r="AD973" s="19">
        <v>24</v>
      </c>
      <c r="AE973" s="13" t="s">
        <v>56</v>
      </c>
      <c r="AF973" s="13"/>
      <c r="AG973" s="13"/>
      <c r="AH973" s="13"/>
      <c r="AI973" s="13"/>
      <c r="AJ973" s="13"/>
      <c r="AK973" s="13"/>
      <c r="AL973" s="13"/>
      <c r="AM973" s="13"/>
      <c r="AN973" s="13"/>
      <c r="AO973" s="13"/>
      <c r="AP973" s="13"/>
      <c r="AQ973" s="13"/>
      <c r="AR973" s="13"/>
      <c r="AS973" s="13"/>
      <c r="AT973" s="13"/>
      <c r="AU973" s="13"/>
      <c r="AV973" s="13"/>
    </row>
    <row r="974" spans="1:48" x14ac:dyDescent="0.15">
      <c r="A974" s="13" t="b">
        <v>0</v>
      </c>
      <c r="B974" s="16" t="s">
        <v>4491</v>
      </c>
      <c r="C974" s="16" t="s">
        <v>4492</v>
      </c>
      <c r="D974" s="16"/>
      <c r="E974" s="16" t="s">
        <v>4492</v>
      </c>
      <c r="F974" s="16" t="s">
        <v>4493</v>
      </c>
      <c r="G974" s="17">
        <v>29427</v>
      </c>
      <c r="H974" s="13" t="s">
        <v>47</v>
      </c>
      <c r="I974" s="17">
        <v>2</v>
      </c>
      <c r="J974" s="13"/>
      <c r="K974" s="18" t="s">
        <v>2688</v>
      </c>
      <c r="L974" s="18" t="s">
        <v>49</v>
      </c>
      <c r="M974" s="85" t="s">
        <v>84</v>
      </c>
      <c r="N974" s="15">
        <v>0</v>
      </c>
      <c r="O974" s="15" cm="1">
        <f t="array" ref="O974">N974*0.25+N974</f>
        <v>0</v>
      </c>
      <c r="P974" s="15" cm="1">
        <f t="array" ref="P974">O974*1.1765</f>
        <v>0</v>
      </c>
      <c r="Q974" s="13" t="s">
        <v>893</v>
      </c>
      <c r="R974" s="86" t="s">
        <v>925</v>
      </c>
      <c r="S974" s="13"/>
      <c r="T974" s="13"/>
      <c r="U974" s="13"/>
      <c r="V974" s="13"/>
      <c r="W974" s="13"/>
      <c r="X974" s="13"/>
      <c r="Y974" s="16" t="s">
        <v>67</v>
      </c>
      <c r="Z974" s="13"/>
      <c r="AA974" s="13"/>
      <c r="AB974" s="13"/>
      <c r="AC974" s="19">
        <v>0</v>
      </c>
      <c r="AD974" s="19">
        <v>8</v>
      </c>
      <c r="AE974" s="13" t="s">
        <v>56</v>
      </c>
      <c r="AF974" s="13"/>
      <c r="AG974" s="13"/>
      <c r="AH974" s="13"/>
      <c r="AI974" s="13"/>
      <c r="AJ974" s="13"/>
      <c r="AK974" s="13"/>
      <c r="AL974" s="13"/>
      <c r="AM974" s="13"/>
      <c r="AN974" s="13"/>
      <c r="AO974" s="13"/>
      <c r="AP974" s="13"/>
      <c r="AQ974" s="13"/>
      <c r="AR974" s="13"/>
      <c r="AS974" s="13"/>
      <c r="AT974" s="13"/>
      <c r="AU974" s="13"/>
      <c r="AV974" s="13"/>
    </row>
    <row r="975" spans="1:48" x14ac:dyDescent="0.15">
      <c r="A975" s="13" t="b">
        <v>0</v>
      </c>
      <c r="B975" s="16" t="s">
        <v>4494</v>
      </c>
      <c r="C975" s="16" t="s">
        <v>4495</v>
      </c>
      <c r="D975" s="16"/>
      <c r="E975" s="16" t="s">
        <v>4495</v>
      </c>
      <c r="F975" s="16" t="s">
        <v>4496</v>
      </c>
      <c r="G975" s="17">
        <v>29428</v>
      </c>
      <c r="H975" s="13" t="s">
        <v>47</v>
      </c>
      <c r="I975" s="17">
        <v>2</v>
      </c>
      <c r="J975" s="13"/>
      <c r="K975" s="18" t="s">
        <v>2212</v>
      </c>
      <c r="L975" s="18" t="s">
        <v>49</v>
      </c>
      <c r="M975" s="85" t="s">
        <v>84</v>
      </c>
      <c r="N975" s="15">
        <v>0</v>
      </c>
      <c r="O975" s="15" cm="1">
        <f t="array" ref="O975">N975*0.25+N975</f>
        <v>0</v>
      </c>
      <c r="P975" s="15" cm="1">
        <f t="array" ref="P975">O975*1.1765</f>
        <v>0</v>
      </c>
      <c r="Q975" s="13" t="s">
        <v>893</v>
      </c>
      <c r="R975" s="86" t="s">
        <v>925</v>
      </c>
      <c r="S975" s="13"/>
      <c r="T975" s="13"/>
      <c r="U975" s="13"/>
      <c r="V975" s="13"/>
      <c r="W975" s="13"/>
      <c r="X975" s="13"/>
      <c r="Y975" s="16" t="s">
        <v>67</v>
      </c>
      <c r="Z975" s="13"/>
      <c r="AA975" s="13"/>
      <c r="AB975" s="13"/>
      <c r="AC975" s="19">
        <v>0</v>
      </c>
      <c r="AD975" s="19">
        <v>19</v>
      </c>
      <c r="AE975" s="13" t="s">
        <v>56</v>
      </c>
      <c r="AF975" s="13"/>
      <c r="AG975" s="13"/>
      <c r="AH975" s="13"/>
      <c r="AI975" s="13"/>
      <c r="AJ975" s="13"/>
      <c r="AK975" s="13"/>
      <c r="AL975" s="13"/>
      <c r="AM975" s="13"/>
      <c r="AN975" s="13"/>
      <c r="AO975" s="13"/>
      <c r="AP975" s="13"/>
      <c r="AQ975" s="13"/>
      <c r="AR975" s="13"/>
      <c r="AS975" s="13"/>
      <c r="AT975" s="13"/>
      <c r="AU975" s="13"/>
      <c r="AV975" s="13"/>
    </row>
    <row r="976" spans="1:48" x14ac:dyDescent="0.15">
      <c r="A976" s="13" t="b">
        <v>0</v>
      </c>
      <c r="B976" s="16" t="s">
        <v>4500</v>
      </c>
      <c r="C976" s="16" t="s">
        <v>4501</v>
      </c>
      <c r="D976" s="16"/>
      <c r="E976" s="16" t="s">
        <v>4501</v>
      </c>
      <c r="F976" s="16" t="s">
        <v>4502</v>
      </c>
      <c r="G976" s="17">
        <v>29434</v>
      </c>
      <c r="H976" s="13" t="s">
        <v>47</v>
      </c>
      <c r="I976" s="17">
        <v>2</v>
      </c>
      <c r="J976" s="13"/>
      <c r="K976" s="18" t="s">
        <v>1317</v>
      </c>
      <c r="L976" s="18" t="s">
        <v>49</v>
      </c>
      <c r="M976" s="85" t="s">
        <v>84</v>
      </c>
      <c r="N976" s="15">
        <v>75.33</v>
      </c>
      <c r="O976" s="15" cm="1">
        <f t="array" ref="O976">N976*0.25+N976</f>
        <v>94.162499999999994</v>
      </c>
      <c r="P976" s="15" cm="1">
        <f t="array" ref="P976">O976*1.1765</f>
        <v>110.78218125000001</v>
      </c>
      <c r="Q976" s="86" t="s">
        <v>647</v>
      </c>
      <c r="R976" s="86" t="s">
        <v>72</v>
      </c>
      <c r="S976" s="13"/>
      <c r="T976" s="13"/>
      <c r="U976" s="13"/>
      <c r="V976" s="13"/>
      <c r="W976" s="13"/>
      <c r="X976" s="13"/>
      <c r="Y976" s="16" t="s">
        <v>67</v>
      </c>
      <c r="Z976" s="13"/>
      <c r="AA976" s="13"/>
      <c r="AB976" s="13"/>
      <c r="AC976" s="19">
        <v>0</v>
      </c>
      <c r="AD976" s="19">
        <v>12</v>
      </c>
      <c r="AE976" s="13" t="s">
        <v>56</v>
      </c>
      <c r="AF976" s="13"/>
      <c r="AG976" s="13"/>
      <c r="AH976" s="13"/>
      <c r="AI976" s="13"/>
      <c r="AJ976" s="13"/>
      <c r="AK976" s="13"/>
      <c r="AL976" s="13"/>
      <c r="AM976" s="13"/>
      <c r="AN976" s="13"/>
      <c r="AO976" s="13"/>
      <c r="AP976" s="13"/>
      <c r="AQ976" s="13"/>
      <c r="AR976" s="13"/>
      <c r="AS976" s="13"/>
      <c r="AT976" s="13"/>
      <c r="AU976" s="13"/>
      <c r="AV976" s="13"/>
    </row>
    <row r="977" spans="1:48" x14ac:dyDescent="0.15">
      <c r="A977" s="13" t="b">
        <v>0</v>
      </c>
      <c r="B977" s="16" t="s">
        <v>4503</v>
      </c>
      <c r="C977" s="16" t="s">
        <v>4504</v>
      </c>
      <c r="D977" s="16"/>
      <c r="E977" s="16" t="s">
        <v>4504</v>
      </c>
      <c r="F977" s="16" t="s">
        <v>4505</v>
      </c>
      <c r="G977" s="17">
        <v>29433</v>
      </c>
      <c r="H977" s="13" t="s">
        <v>47</v>
      </c>
      <c r="I977" s="17">
        <v>2</v>
      </c>
      <c r="J977" s="13"/>
      <c r="K977" s="18" t="s">
        <v>1535</v>
      </c>
      <c r="L977" s="18" t="s">
        <v>49</v>
      </c>
      <c r="M977" s="85" t="s">
        <v>84</v>
      </c>
      <c r="N977" s="15">
        <v>71.94</v>
      </c>
      <c r="O977" s="15" cm="1">
        <f t="array" ref="O977">N977*0.25+N977</f>
        <v>89.924999999999997</v>
      </c>
      <c r="P977" s="15" cm="1">
        <f t="array" ref="P977">O977*1.1765</f>
        <v>105.7967625</v>
      </c>
      <c r="Q977" s="86" t="s">
        <v>647</v>
      </c>
      <c r="R977" s="86" t="s">
        <v>72</v>
      </c>
      <c r="S977" s="13"/>
      <c r="T977" s="13"/>
      <c r="U977" s="13"/>
      <c r="V977" s="13"/>
      <c r="W977" s="13"/>
      <c r="X977" s="13"/>
      <c r="Y977" s="16" t="s">
        <v>67</v>
      </c>
      <c r="Z977" s="13"/>
      <c r="AA977" s="13"/>
      <c r="AB977" s="13"/>
      <c r="AC977" s="19">
        <v>0</v>
      </c>
      <c r="AD977" s="19">
        <v>7</v>
      </c>
      <c r="AE977" s="13" t="s">
        <v>56</v>
      </c>
      <c r="AF977" s="13"/>
      <c r="AG977" s="13"/>
      <c r="AH977" s="13"/>
      <c r="AI977" s="13"/>
      <c r="AJ977" s="13"/>
      <c r="AK977" s="13"/>
      <c r="AL977" s="13"/>
      <c r="AM977" s="13"/>
      <c r="AN977" s="13"/>
      <c r="AO977" s="13"/>
      <c r="AP977" s="13"/>
      <c r="AQ977" s="13"/>
      <c r="AR977" s="13"/>
      <c r="AS977" s="13"/>
      <c r="AT977" s="13"/>
      <c r="AU977" s="13"/>
      <c r="AV977" s="13"/>
    </row>
    <row r="978" spans="1:48" x14ac:dyDescent="0.15">
      <c r="A978" s="13" t="s">
        <v>2360</v>
      </c>
      <c r="B978" s="13"/>
      <c r="C978" s="13"/>
      <c r="D978" s="13"/>
      <c r="E978" s="29" t="s">
        <v>2405</v>
      </c>
      <c r="F978" s="28"/>
      <c r="G978" s="28"/>
      <c r="H978" s="29" t="s">
        <v>2204</v>
      </c>
      <c r="I978" s="28"/>
      <c r="J978" s="28"/>
      <c r="K978" s="30"/>
      <c r="L978" s="30"/>
      <c r="M978" s="30"/>
      <c r="N978" s="58"/>
      <c r="O978" s="58"/>
      <c r="P978" s="58"/>
      <c r="Q978" s="31"/>
      <c r="R978" s="31"/>
      <c r="S978" s="31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</row>
    <row r="979" spans="1:48" x14ac:dyDescent="0.15">
      <c r="A979" s="13" t="b">
        <v>0</v>
      </c>
      <c r="B979" s="16" t="s">
        <v>751</v>
      </c>
      <c r="C979" s="16" t="s">
        <v>752</v>
      </c>
      <c r="D979" s="16"/>
      <c r="E979" s="16" t="s">
        <v>752</v>
      </c>
      <c r="F979" s="16" t="s">
        <v>753</v>
      </c>
      <c r="G979" s="17">
        <v>29617</v>
      </c>
      <c r="H979" s="13" t="s">
        <v>47</v>
      </c>
      <c r="I979" s="17">
        <v>2</v>
      </c>
      <c r="J979" s="13"/>
      <c r="K979" s="105" t="s">
        <v>1347</v>
      </c>
      <c r="L979" s="18" t="s">
        <v>49</v>
      </c>
      <c r="M979" s="14" t="s">
        <v>84</v>
      </c>
      <c r="N979" s="15">
        <v>40.369999999999997</v>
      </c>
      <c r="O979" s="15" cm="1">
        <f t="array" ref="O979">N979*0.25+N979</f>
        <v>50.462499999999999</v>
      </c>
      <c r="P979" s="15" cm="1">
        <f t="array" ref="P979">O979*1.1765</f>
        <v>59.369131250000002</v>
      </c>
      <c r="Q979" s="86" t="s">
        <v>4917</v>
      </c>
      <c r="R979" s="86" t="s">
        <v>72</v>
      </c>
      <c r="S979" s="13"/>
      <c r="T979" s="13"/>
      <c r="U979" s="13"/>
      <c r="V979" s="13"/>
      <c r="W979" s="13"/>
      <c r="X979" s="13"/>
      <c r="Y979" s="16" t="s">
        <v>67</v>
      </c>
      <c r="Z979" s="13"/>
      <c r="AA979" s="13"/>
      <c r="AB979" s="13"/>
      <c r="AC979" s="19">
        <v>0</v>
      </c>
      <c r="AD979" s="19">
        <v>49</v>
      </c>
      <c r="AE979" s="13" t="s">
        <v>56</v>
      </c>
      <c r="AF979" s="13"/>
      <c r="AG979" s="13"/>
      <c r="AH979" s="13"/>
      <c r="AI979" s="13"/>
      <c r="AJ979" s="13"/>
      <c r="AK979" s="13"/>
      <c r="AL979" s="13"/>
      <c r="AM979" s="13"/>
      <c r="AN979" s="13"/>
      <c r="AO979" s="13"/>
      <c r="AP979" s="13"/>
      <c r="AQ979" s="13"/>
      <c r="AR979" s="13"/>
      <c r="AS979" s="13"/>
      <c r="AT979" s="13"/>
      <c r="AU979" s="13"/>
      <c r="AV979" s="13"/>
    </row>
    <row r="980" spans="1:48" x14ac:dyDescent="0.15">
      <c r="A980" s="13" t="b">
        <v>0</v>
      </c>
      <c r="B980" s="16" t="s">
        <v>754</v>
      </c>
      <c r="C980" s="16" t="s">
        <v>755</v>
      </c>
      <c r="D980" s="16"/>
      <c r="E980" s="16" t="s">
        <v>755</v>
      </c>
      <c r="F980" s="16" t="s">
        <v>756</v>
      </c>
      <c r="G980" s="17">
        <v>29618</v>
      </c>
      <c r="H980" s="13" t="s">
        <v>47</v>
      </c>
      <c r="I980" s="17">
        <v>2</v>
      </c>
      <c r="J980" s="13"/>
      <c r="K980" s="105" t="s">
        <v>1408</v>
      </c>
      <c r="L980" s="18" t="s">
        <v>49</v>
      </c>
      <c r="M980" s="14" t="s">
        <v>84</v>
      </c>
      <c r="N980" s="15">
        <v>56.47</v>
      </c>
      <c r="O980" s="15" cm="1">
        <f t="array" ref="O980">N980*0.25+N980</f>
        <v>70.587500000000006</v>
      </c>
      <c r="P980" s="15" cm="1">
        <f t="array" ref="P980">O980*1.1765</f>
        <v>83.046193750000015</v>
      </c>
      <c r="Q980" s="86" t="s">
        <v>4917</v>
      </c>
      <c r="R980" s="86" t="s">
        <v>65</v>
      </c>
      <c r="S980" s="13"/>
      <c r="T980" s="13"/>
      <c r="U980" s="13"/>
      <c r="V980" s="13"/>
      <c r="W980" s="13"/>
      <c r="X980" s="13"/>
      <c r="Y980" s="16" t="s">
        <v>67</v>
      </c>
      <c r="Z980" s="13"/>
      <c r="AA980" s="13"/>
      <c r="AB980" s="13"/>
      <c r="AC980" s="19">
        <v>0</v>
      </c>
      <c r="AD980" s="19">
        <v>11</v>
      </c>
      <c r="AE980" s="13" t="s">
        <v>56</v>
      </c>
      <c r="AF980" s="13"/>
      <c r="AG980" s="13"/>
      <c r="AH980" s="13"/>
      <c r="AI980" s="13"/>
      <c r="AJ980" s="13"/>
      <c r="AK980" s="13"/>
      <c r="AL980" s="13"/>
      <c r="AM980" s="13"/>
      <c r="AN980" s="13"/>
      <c r="AO980" s="13"/>
      <c r="AP980" s="13"/>
      <c r="AQ980" s="13"/>
      <c r="AR980" s="13"/>
      <c r="AS980" s="13"/>
      <c r="AT980" s="13"/>
      <c r="AU980" s="13"/>
      <c r="AV980" s="13"/>
    </row>
    <row r="981" spans="1:48" x14ac:dyDescent="0.15">
      <c r="A981" s="43"/>
      <c r="B981" s="43"/>
      <c r="C981" s="43"/>
      <c r="D981" s="43"/>
      <c r="E981" s="16" t="s">
        <v>230</v>
      </c>
      <c r="F981" s="43"/>
      <c r="G981" s="43"/>
      <c r="H981" s="43"/>
      <c r="I981" s="43"/>
      <c r="J981" s="43"/>
      <c r="K981" s="18" t="s">
        <v>130</v>
      </c>
      <c r="L981" s="18" t="s">
        <v>49</v>
      </c>
      <c r="M981" s="14" t="s">
        <v>84</v>
      </c>
      <c r="N981" s="15">
        <v>53.6</v>
      </c>
      <c r="O981" s="15" cm="1">
        <f t="array" ref="O981">N981*0.25+N981</f>
        <v>67</v>
      </c>
      <c r="P981" s="15" cm="1">
        <f t="array" ref="P981">O981*1.1765</f>
        <v>78.825500000000005</v>
      </c>
      <c r="Q981" s="86" t="s">
        <v>4917</v>
      </c>
      <c r="R981" s="86" t="s">
        <v>651</v>
      </c>
      <c r="S981" s="13"/>
      <c r="T981" s="13"/>
      <c r="U981" s="13"/>
      <c r="V981" s="13"/>
      <c r="W981" s="13"/>
      <c r="X981" s="13"/>
      <c r="Y981" s="16" t="s">
        <v>67</v>
      </c>
      <c r="Z981" s="13"/>
      <c r="AA981" s="13"/>
      <c r="AB981" s="1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</row>
    <row r="982" spans="1:48" x14ac:dyDescent="0.15">
      <c r="A982" s="13" t="b">
        <v>0</v>
      </c>
      <c r="B982" s="16" t="s">
        <v>229</v>
      </c>
      <c r="C982" s="16" t="s">
        <v>230</v>
      </c>
      <c r="D982" s="16"/>
      <c r="E982" s="16" t="s">
        <v>230</v>
      </c>
      <c r="F982" s="16" t="s">
        <v>231</v>
      </c>
      <c r="G982" s="17">
        <v>29620</v>
      </c>
      <c r="H982" s="13" t="s">
        <v>47</v>
      </c>
      <c r="I982" s="17">
        <v>2</v>
      </c>
      <c r="J982" s="13"/>
      <c r="K982" s="18" t="s">
        <v>130</v>
      </c>
      <c r="L982" s="18" t="s">
        <v>49</v>
      </c>
      <c r="M982" s="14" t="s">
        <v>84</v>
      </c>
      <c r="N982" s="15">
        <v>53.6</v>
      </c>
      <c r="O982" s="15" cm="1">
        <f t="array" ref="O982">N982*0.25+N982</f>
        <v>67</v>
      </c>
      <c r="P982" s="15" cm="1">
        <f t="array" ref="P982">O982*1.1765</f>
        <v>78.825500000000005</v>
      </c>
      <c r="Q982" s="86" t="s">
        <v>4917</v>
      </c>
      <c r="R982" s="86" t="s">
        <v>651</v>
      </c>
      <c r="S982" s="13"/>
      <c r="T982" s="13"/>
      <c r="U982" s="13"/>
      <c r="V982" s="13"/>
      <c r="W982" s="13"/>
      <c r="X982" s="13"/>
      <c r="Y982" s="16" t="s">
        <v>67</v>
      </c>
      <c r="Z982" s="13"/>
      <c r="AA982" s="13"/>
      <c r="AB982" s="13"/>
      <c r="AC982" s="19">
        <v>0</v>
      </c>
      <c r="AD982" s="19">
        <v>67</v>
      </c>
      <c r="AE982" s="13" t="s">
        <v>56</v>
      </c>
      <c r="AF982" s="13"/>
      <c r="AG982" s="13"/>
      <c r="AH982" s="13"/>
      <c r="AI982" s="13"/>
      <c r="AJ982" s="13"/>
      <c r="AK982" s="13"/>
      <c r="AL982" s="13"/>
      <c r="AM982" s="13"/>
      <c r="AN982" s="13"/>
      <c r="AO982" s="13"/>
      <c r="AP982" s="13"/>
      <c r="AQ982" s="13"/>
      <c r="AR982" s="13"/>
      <c r="AS982" s="13"/>
      <c r="AT982" s="13"/>
      <c r="AU982" s="13"/>
      <c r="AV982" s="13"/>
    </row>
    <row r="983" spans="1:48" x14ac:dyDescent="0.15">
      <c r="A983" s="13" t="s">
        <v>2360</v>
      </c>
      <c r="B983" s="13"/>
      <c r="C983" s="13"/>
      <c r="D983" s="13"/>
      <c r="E983" s="29" t="s">
        <v>2415</v>
      </c>
      <c r="F983" s="28"/>
      <c r="G983" s="28"/>
      <c r="H983" s="29" t="s">
        <v>2204</v>
      </c>
      <c r="I983" s="28"/>
      <c r="J983" s="28"/>
      <c r="K983" s="30"/>
      <c r="L983" s="30"/>
      <c r="M983" s="30"/>
      <c r="N983" s="58"/>
      <c r="O983" s="58"/>
      <c r="P983" s="58"/>
      <c r="Q983" s="31"/>
      <c r="R983" s="31"/>
      <c r="S983" s="31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</row>
    <row r="984" spans="1:48" x14ac:dyDescent="0.15">
      <c r="A984" s="13" t="b">
        <v>0</v>
      </c>
      <c r="B984" s="16" t="s">
        <v>4528</v>
      </c>
      <c r="C984" s="16" t="s">
        <v>4529</v>
      </c>
      <c r="D984" s="16"/>
      <c r="E984" s="16" t="s">
        <v>4529</v>
      </c>
      <c r="F984" s="16" t="s">
        <v>4530</v>
      </c>
      <c r="G984" s="17">
        <v>34887</v>
      </c>
      <c r="H984" s="13"/>
      <c r="I984" s="17">
        <v>2</v>
      </c>
      <c r="J984" s="13"/>
      <c r="K984" s="14">
        <v>2023</v>
      </c>
      <c r="L984" s="14" t="s">
        <v>49</v>
      </c>
      <c r="M984" s="14" t="s">
        <v>84</v>
      </c>
      <c r="N984" s="15">
        <v>71.13</v>
      </c>
      <c r="O984" s="15" cm="1">
        <f t="array" ref="O984">N984*0.25+N984</f>
        <v>88.912499999999994</v>
      </c>
      <c r="P984" s="15" cm="1">
        <f t="array" ref="P984">O984*1.1765</f>
        <v>104.60555625000001</v>
      </c>
      <c r="Q984" s="13" t="s">
        <v>647</v>
      </c>
      <c r="R984" s="13" t="s">
        <v>2617</v>
      </c>
      <c r="S984" s="13"/>
      <c r="T984" s="13"/>
      <c r="U984" s="13"/>
      <c r="V984" s="13"/>
      <c r="W984" s="13"/>
      <c r="X984" s="13"/>
      <c r="Y984" s="16" t="s">
        <v>67</v>
      </c>
      <c r="Z984" s="13"/>
      <c r="AA984" s="13"/>
      <c r="AB984" s="13" t="s">
        <v>55</v>
      </c>
      <c r="AC984" s="19">
        <v>0</v>
      </c>
      <c r="AD984" s="19">
        <v>8</v>
      </c>
      <c r="AE984" s="13" t="s">
        <v>56</v>
      </c>
      <c r="AF984" s="13"/>
      <c r="AG984" s="13"/>
      <c r="AH984" s="65"/>
      <c r="AI984" s="65"/>
      <c r="AJ984" s="65"/>
      <c r="AK984" s="13"/>
      <c r="AL984" s="65"/>
      <c r="AM984" s="65"/>
      <c r="AN984" s="13"/>
      <c r="AO984" s="13"/>
      <c r="AP984" s="13"/>
      <c r="AQ984" s="13"/>
      <c r="AR984" s="13"/>
      <c r="AS984" s="13"/>
      <c r="AT984" s="13"/>
      <c r="AU984" s="13"/>
      <c r="AV984" s="13"/>
    </row>
    <row r="985" spans="1:48" x14ac:dyDescent="0.15">
      <c r="A985" s="13" t="b">
        <v>0</v>
      </c>
      <c r="B985" s="16" t="s">
        <v>2607</v>
      </c>
      <c r="C985" s="16" t="s">
        <v>2608</v>
      </c>
      <c r="D985" s="16"/>
      <c r="E985" s="16" t="s">
        <v>2608</v>
      </c>
      <c r="F985" s="16" t="s">
        <v>2609</v>
      </c>
      <c r="G985" s="17">
        <v>29723</v>
      </c>
      <c r="H985" s="13" t="s">
        <v>47</v>
      </c>
      <c r="I985" s="17">
        <v>2</v>
      </c>
      <c r="J985" s="13"/>
      <c r="K985" s="105" t="s">
        <v>1317</v>
      </c>
      <c r="L985" s="18" t="s">
        <v>49</v>
      </c>
      <c r="M985" s="14" t="s">
        <v>84</v>
      </c>
      <c r="N985" s="15">
        <v>48.22</v>
      </c>
      <c r="O985" s="15" cm="1">
        <f t="array" ref="O985">N985*0.25+N985</f>
        <v>60.274999999999999</v>
      </c>
      <c r="P985" s="15" cm="1">
        <f t="array" ref="P985">O985*1.1765</f>
        <v>70.913537500000004</v>
      </c>
      <c r="Q985" s="13" t="s">
        <v>647</v>
      </c>
      <c r="R985" s="86" t="s">
        <v>651</v>
      </c>
      <c r="S985" s="13"/>
      <c r="T985" s="13"/>
      <c r="U985" s="13"/>
      <c r="V985" s="13"/>
      <c r="W985" s="13"/>
      <c r="X985" s="13"/>
      <c r="Y985" s="16" t="s">
        <v>67</v>
      </c>
      <c r="Z985" s="13"/>
      <c r="AA985" s="13"/>
      <c r="AB985" s="13"/>
      <c r="AC985" s="19">
        <v>0</v>
      </c>
      <c r="AD985" s="19">
        <v>6</v>
      </c>
      <c r="AE985" s="13" t="s">
        <v>56</v>
      </c>
      <c r="AF985" s="13"/>
      <c r="AG985" s="13"/>
      <c r="AH985" s="13"/>
      <c r="AI985" s="13"/>
      <c r="AJ985" s="13"/>
      <c r="AK985" s="13"/>
      <c r="AL985" s="13"/>
      <c r="AM985" s="13"/>
      <c r="AN985" s="13"/>
      <c r="AO985" s="13"/>
      <c r="AP985" s="13"/>
      <c r="AQ985" s="13"/>
      <c r="AR985" s="13"/>
      <c r="AS985" s="13"/>
      <c r="AT985" s="13"/>
      <c r="AU985" s="13"/>
      <c r="AV985" s="13"/>
    </row>
    <row r="986" spans="1:48" x14ac:dyDescent="0.15">
      <c r="A986" s="13" t="b">
        <v>0</v>
      </c>
      <c r="B986" s="16" t="s">
        <v>2585</v>
      </c>
      <c r="C986" s="16" t="s">
        <v>2586</v>
      </c>
      <c r="D986" s="16"/>
      <c r="E986" s="16" t="s">
        <v>2586</v>
      </c>
      <c r="F986" s="16" t="s">
        <v>2587</v>
      </c>
      <c r="G986" s="17">
        <v>29719</v>
      </c>
      <c r="H986" s="13" t="s">
        <v>47</v>
      </c>
      <c r="I986" s="17">
        <v>2</v>
      </c>
      <c r="J986" s="13"/>
      <c r="K986" s="18" t="s">
        <v>1513</v>
      </c>
      <c r="L986" s="18" t="s">
        <v>49</v>
      </c>
      <c r="M986" s="14" t="s">
        <v>84</v>
      </c>
      <c r="N986" s="15">
        <v>71.13</v>
      </c>
      <c r="O986" s="15" cm="1">
        <f t="array" ref="O986">N986*0.25+N986</f>
        <v>88.912499999999994</v>
      </c>
      <c r="P986" s="15" cm="1">
        <f t="array" ref="P986">O986*1.1765</f>
        <v>104.60555625000001</v>
      </c>
      <c r="Q986" s="13" t="s">
        <v>647</v>
      </c>
      <c r="R986" s="86" t="s">
        <v>651</v>
      </c>
      <c r="S986" s="13"/>
      <c r="T986" s="13"/>
      <c r="U986" s="16" t="s">
        <v>2588</v>
      </c>
      <c r="V986" s="13"/>
      <c r="W986" s="13"/>
      <c r="X986" s="13"/>
      <c r="Y986" s="16" t="s">
        <v>67</v>
      </c>
      <c r="Z986" s="13"/>
      <c r="AA986" s="13"/>
      <c r="AB986" s="13"/>
      <c r="AC986" s="19">
        <v>0</v>
      </c>
      <c r="AD986" s="19">
        <v>6</v>
      </c>
      <c r="AE986" s="13" t="s">
        <v>56</v>
      </c>
      <c r="AF986" s="13"/>
      <c r="AG986" s="13"/>
      <c r="AH986" s="13"/>
      <c r="AI986" s="13"/>
      <c r="AJ986" s="13"/>
      <c r="AK986" s="13"/>
      <c r="AL986" s="13"/>
      <c r="AM986" s="13"/>
      <c r="AN986" s="13"/>
      <c r="AO986" s="13"/>
      <c r="AP986" s="13"/>
      <c r="AQ986" s="13"/>
      <c r="AR986" s="13"/>
      <c r="AS986" s="13"/>
      <c r="AT986" s="13"/>
      <c r="AU986" s="13"/>
      <c r="AV986" s="13"/>
    </row>
    <row r="987" spans="1:48" x14ac:dyDescent="0.15">
      <c r="A987" s="13" t="b">
        <v>0</v>
      </c>
      <c r="B987" s="16" t="s">
        <v>2589</v>
      </c>
      <c r="C987" s="16" t="s">
        <v>2590</v>
      </c>
      <c r="D987" s="16"/>
      <c r="E987" s="16" t="s">
        <v>2590</v>
      </c>
      <c r="F987" s="16" t="s">
        <v>2591</v>
      </c>
      <c r="G987" s="17">
        <v>29716</v>
      </c>
      <c r="H987" s="13" t="s">
        <v>47</v>
      </c>
      <c r="I987" s="17">
        <v>2</v>
      </c>
      <c r="J987" s="13"/>
      <c r="K987" s="18" t="s">
        <v>1513</v>
      </c>
      <c r="L987" s="18" t="s">
        <v>49</v>
      </c>
      <c r="M987" s="14" t="s">
        <v>84</v>
      </c>
      <c r="N987" s="15">
        <v>39.54</v>
      </c>
      <c r="O987" s="15" cm="1">
        <f t="array" ref="O987">N987*0.25+N987</f>
        <v>49.424999999999997</v>
      </c>
      <c r="P987" s="15" cm="1">
        <f t="array" ref="P987">O987*1.1765</f>
        <v>58.148512500000002</v>
      </c>
      <c r="Q987" s="13" t="s">
        <v>647</v>
      </c>
      <c r="R987" s="86" t="s">
        <v>651</v>
      </c>
      <c r="S987" s="13"/>
      <c r="T987" s="13"/>
      <c r="U987" s="13"/>
      <c r="V987" s="13"/>
      <c r="W987" s="13"/>
      <c r="X987" s="13"/>
      <c r="Y987" s="16" t="s">
        <v>67</v>
      </c>
      <c r="Z987" s="13"/>
      <c r="AA987" s="13"/>
      <c r="AB987" s="13"/>
      <c r="AC987" s="19">
        <v>0</v>
      </c>
      <c r="AD987" s="19">
        <v>21</v>
      </c>
      <c r="AE987" s="13" t="s">
        <v>56</v>
      </c>
      <c r="AF987" s="13"/>
      <c r="AG987" s="13"/>
      <c r="AH987" s="13"/>
      <c r="AI987" s="13"/>
      <c r="AJ987" s="13"/>
      <c r="AK987" s="13"/>
      <c r="AL987" s="13"/>
      <c r="AM987" s="13"/>
      <c r="AN987" s="13"/>
      <c r="AO987" s="13"/>
      <c r="AP987" s="13"/>
      <c r="AQ987" s="13"/>
      <c r="AR987" s="13"/>
      <c r="AS987" s="13"/>
      <c r="AT987" s="13"/>
      <c r="AU987" s="13"/>
      <c r="AV987" s="13"/>
    </row>
    <row r="988" spans="1:48" x14ac:dyDescent="0.15">
      <c r="A988" s="13" t="b">
        <v>0</v>
      </c>
      <c r="B988" s="16" t="s">
        <v>2592</v>
      </c>
      <c r="C988" s="16" t="s">
        <v>2593</v>
      </c>
      <c r="D988" s="16"/>
      <c r="E988" s="16" t="s">
        <v>2593</v>
      </c>
      <c r="F988" s="16" t="s">
        <v>2594</v>
      </c>
      <c r="G988" s="17">
        <v>29712</v>
      </c>
      <c r="H988" s="13" t="s">
        <v>47</v>
      </c>
      <c r="I988" s="17">
        <v>2</v>
      </c>
      <c r="J988" s="13"/>
      <c r="K988" s="18" t="s">
        <v>130</v>
      </c>
      <c r="L988" s="18" t="s">
        <v>49</v>
      </c>
      <c r="M988" s="14" t="s">
        <v>84</v>
      </c>
      <c r="N988" s="15">
        <v>58.5</v>
      </c>
      <c r="O988" s="15" cm="1">
        <f t="array" ref="O988">N988*0.25+N988</f>
        <v>73.125</v>
      </c>
      <c r="P988" s="15" cm="1">
        <f t="array" ref="P988">O988*1.1765</f>
        <v>86.031562500000007</v>
      </c>
      <c r="Q988" s="13" t="s">
        <v>647</v>
      </c>
      <c r="R988" s="86" t="s">
        <v>52</v>
      </c>
      <c r="S988" s="13"/>
      <c r="T988" s="13"/>
      <c r="U988" s="13"/>
      <c r="V988" s="13"/>
      <c r="W988" s="13"/>
      <c r="X988" s="13"/>
      <c r="Y988" s="16" t="s">
        <v>67</v>
      </c>
      <c r="Z988" s="13"/>
      <c r="AA988" s="13"/>
      <c r="AB988" s="13"/>
      <c r="AC988" s="19">
        <v>0</v>
      </c>
      <c r="AD988" s="19">
        <v>3</v>
      </c>
      <c r="AE988" s="13" t="s">
        <v>56</v>
      </c>
      <c r="AF988" s="13"/>
      <c r="AG988" s="13"/>
      <c r="AH988" s="13"/>
      <c r="AI988" s="13"/>
      <c r="AJ988" s="13"/>
      <c r="AK988" s="13"/>
      <c r="AL988" s="13"/>
      <c r="AM988" s="13"/>
      <c r="AN988" s="13"/>
      <c r="AO988" s="13"/>
      <c r="AP988" s="13"/>
      <c r="AQ988" s="13"/>
      <c r="AR988" s="13"/>
      <c r="AS988" s="13"/>
      <c r="AT988" s="13"/>
      <c r="AU988" s="13"/>
      <c r="AV988" s="13"/>
    </row>
    <row r="989" spans="1:48" x14ac:dyDescent="0.15">
      <c r="A989" s="13" t="b">
        <v>0</v>
      </c>
      <c r="B989" s="16" t="s">
        <v>2595</v>
      </c>
      <c r="C989" s="16" t="s">
        <v>2596</v>
      </c>
      <c r="D989" s="16"/>
      <c r="E989" s="16" t="s">
        <v>2596</v>
      </c>
      <c r="F989" s="16" t="s">
        <v>2597</v>
      </c>
      <c r="G989" s="17">
        <v>29720</v>
      </c>
      <c r="H989" s="13" t="s">
        <v>47</v>
      </c>
      <c r="I989" s="17">
        <v>2</v>
      </c>
      <c r="J989" s="13"/>
      <c r="K989" s="18" t="s">
        <v>1513</v>
      </c>
      <c r="L989" s="18" t="s">
        <v>49</v>
      </c>
      <c r="M989" s="14" t="s">
        <v>84</v>
      </c>
      <c r="N989" s="15">
        <v>41.65</v>
      </c>
      <c r="O989" s="15" cm="1">
        <f t="array" ref="O989">N989*0.25+N989</f>
        <v>52.0625</v>
      </c>
      <c r="P989" s="15" cm="1">
        <f t="array" ref="P989">O989*1.1765</f>
        <v>61.251531250000006</v>
      </c>
      <c r="Q989" s="13" t="s">
        <v>647</v>
      </c>
      <c r="R989" s="86" t="s">
        <v>651</v>
      </c>
      <c r="S989" s="13"/>
      <c r="T989" s="13"/>
      <c r="U989" s="13"/>
      <c r="V989" s="13"/>
      <c r="W989" s="13"/>
      <c r="X989" s="13"/>
      <c r="Y989" s="16" t="s">
        <v>67</v>
      </c>
      <c r="Z989" s="13"/>
      <c r="AA989" s="13"/>
      <c r="AB989" s="13"/>
      <c r="AC989" s="19">
        <v>0</v>
      </c>
      <c r="AD989" s="19">
        <v>7</v>
      </c>
      <c r="AE989" s="13" t="s">
        <v>56</v>
      </c>
      <c r="AF989" s="13"/>
      <c r="AG989" s="13"/>
      <c r="AH989" s="13"/>
      <c r="AI989" s="13"/>
      <c r="AJ989" s="13"/>
      <c r="AK989" s="13"/>
      <c r="AL989" s="13"/>
      <c r="AM989" s="13"/>
      <c r="AN989" s="13"/>
      <c r="AO989" s="13"/>
      <c r="AP989" s="13"/>
      <c r="AQ989" s="13"/>
      <c r="AR989" s="13"/>
      <c r="AS989" s="13"/>
      <c r="AT989" s="13"/>
      <c r="AU989" s="13"/>
      <c r="AV989" s="13"/>
    </row>
    <row r="990" spans="1:48" x14ac:dyDescent="0.15">
      <c r="A990" s="13" t="b">
        <v>0</v>
      </c>
      <c r="B990" s="16" t="s">
        <v>2598</v>
      </c>
      <c r="C990" s="16" t="s">
        <v>2599</v>
      </c>
      <c r="D990" s="16"/>
      <c r="E990" s="16" t="s">
        <v>2599</v>
      </c>
      <c r="F990" s="16" t="s">
        <v>2600</v>
      </c>
      <c r="G990" s="17">
        <v>29722</v>
      </c>
      <c r="H990" s="13" t="s">
        <v>47</v>
      </c>
      <c r="I990" s="17">
        <v>2</v>
      </c>
      <c r="J990" s="13"/>
      <c r="K990" s="18" t="s">
        <v>1535</v>
      </c>
      <c r="L990" s="18" t="s">
        <v>49</v>
      </c>
      <c r="M990" s="14" t="s">
        <v>84</v>
      </c>
      <c r="N990" s="15">
        <v>80.34</v>
      </c>
      <c r="O990" s="15" cm="1">
        <f t="array" ref="O990">N990*0.25+N990</f>
        <v>100.42500000000001</v>
      </c>
      <c r="P990" s="15" cm="1">
        <f t="array" ref="P990">O990*1.1765</f>
        <v>118.15001250000002</v>
      </c>
      <c r="Q990" s="13" t="s">
        <v>647</v>
      </c>
      <c r="R990" s="86" t="s">
        <v>651</v>
      </c>
      <c r="S990" s="13"/>
      <c r="T990" s="13"/>
      <c r="U990" s="13"/>
      <c r="V990" s="13"/>
      <c r="W990" s="13"/>
      <c r="X990" s="13"/>
      <c r="Y990" s="16" t="s">
        <v>67</v>
      </c>
      <c r="Z990" s="13"/>
      <c r="AA990" s="13"/>
      <c r="AB990" s="13"/>
      <c r="AC990" s="19">
        <v>0</v>
      </c>
      <c r="AD990" s="19">
        <v>3</v>
      </c>
      <c r="AE990" s="13" t="s">
        <v>56</v>
      </c>
      <c r="AF990" s="13"/>
      <c r="AG990" s="13"/>
      <c r="AH990" s="13"/>
      <c r="AI990" s="13"/>
      <c r="AJ990" s="13"/>
      <c r="AK990" s="13"/>
      <c r="AL990" s="13"/>
      <c r="AM990" s="13"/>
      <c r="AN990" s="13"/>
      <c r="AO990" s="13"/>
      <c r="AP990" s="13"/>
      <c r="AQ990" s="13"/>
      <c r="AR990" s="13"/>
      <c r="AS990" s="13"/>
      <c r="AT990" s="13"/>
      <c r="AU990" s="13"/>
      <c r="AV990" s="13"/>
    </row>
    <row r="991" spans="1:48" x14ac:dyDescent="0.15">
      <c r="A991" s="13" t="b">
        <v>0</v>
      </c>
      <c r="B991" s="16" t="s">
        <v>2601</v>
      </c>
      <c r="C991" s="16" t="s">
        <v>2602</v>
      </c>
      <c r="D991" s="16"/>
      <c r="E991" s="16" t="s">
        <v>2602</v>
      </c>
      <c r="F991" s="16" t="s">
        <v>2603</v>
      </c>
      <c r="G991" s="17">
        <v>29725</v>
      </c>
      <c r="H991" s="13" t="s">
        <v>47</v>
      </c>
      <c r="I991" s="17">
        <v>2</v>
      </c>
      <c r="J991" s="13"/>
      <c r="K991" s="18" t="s">
        <v>1513</v>
      </c>
      <c r="L991" s="18" t="s">
        <v>49</v>
      </c>
      <c r="M991" s="14" t="s">
        <v>84</v>
      </c>
      <c r="N991" s="15">
        <v>39.54</v>
      </c>
      <c r="O991" s="15" cm="1">
        <f t="array" ref="O991">N991*0.25+N991</f>
        <v>49.424999999999997</v>
      </c>
      <c r="P991" s="15" cm="1">
        <f t="array" ref="P991">O991*1.1765</f>
        <v>58.148512500000002</v>
      </c>
      <c r="Q991" s="13" t="s">
        <v>647</v>
      </c>
      <c r="R991" s="86" t="s">
        <v>4931</v>
      </c>
      <c r="S991" s="13"/>
      <c r="T991" s="13"/>
      <c r="U991" s="13"/>
      <c r="V991" s="13"/>
      <c r="W991" s="13"/>
      <c r="X991" s="13"/>
      <c r="Y991" s="16" t="s">
        <v>67</v>
      </c>
      <c r="Z991" s="13"/>
      <c r="AA991" s="13"/>
      <c r="AB991" s="13"/>
      <c r="AC991" s="19">
        <v>0</v>
      </c>
      <c r="AD991" s="19">
        <v>19</v>
      </c>
      <c r="AE991" s="13" t="s">
        <v>56</v>
      </c>
      <c r="AF991" s="13"/>
      <c r="AG991" s="13"/>
      <c r="AH991" s="13"/>
      <c r="AI991" s="13"/>
      <c r="AJ991" s="13"/>
      <c r="AK991" s="13"/>
      <c r="AL991" s="13"/>
      <c r="AM991" s="13"/>
      <c r="AN991" s="13"/>
      <c r="AO991" s="13"/>
      <c r="AP991" s="13"/>
      <c r="AQ991" s="13"/>
      <c r="AR991" s="13"/>
      <c r="AS991" s="13"/>
      <c r="AT991" s="13"/>
      <c r="AU991" s="13"/>
      <c r="AV991" s="13"/>
    </row>
    <row r="992" spans="1:48" x14ac:dyDescent="0.15">
      <c r="A992" s="13" t="b">
        <v>0</v>
      </c>
      <c r="B992" s="16" t="s">
        <v>204</v>
      </c>
      <c r="C992" s="16" t="s">
        <v>205</v>
      </c>
      <c r="D992" s="16"/>
      <c r="E992" s="16" t="s">
        <v>205</v>
      </c>
      <c r="F992" s="16" t="s">
        <v>206</v>
      </c>
      <c r="G992" s="17">
        <v>29710</v>
      </c>
      <c r="H992" s="13" t="s">
        <v>47</v>
      </c>
      <c r="I992" s="17">
        <v>2</v>
      </c>
      <c r="J992" s="13"/>
      <c r="K992" s="105" t="s">
        <v>1513</v>
      </c>
      <c r="L992" s="18" t="s">
        <v>49</v>
      </c>
      <c r="M992" s="14" t="s">
        <v>84</v>
      </c>
      <c r="N992" s="15">
        <v>47.97</v>
      </c>
      <c r="O992" s="15" cm="1">
        <f t="array" ref="O992">N992*0.25+N992</f>
        <v>59.962499999999999</v>
      </c>
      <c r="P992" s="15" cm="1">
        <f t="array" ref="P992">O992*1.1765</f>
        <v>70.545881250000008</v>
      </c>
      <c r="Q992" s="13" t="s">
        <v>647</v>
      </c>
      <c r="R992" s="86" t="s">
        <v>72</v>
      </c>
      <c r="S992" s="13"/>
      <c r="T992" s="13"/>
      <c r="U992" s="13"/>
      <c r="V992" s="13"/>
      <c r="W992" s="13"/>
      <c r="X992" s="13"/>
      <c r="Y992" s="16" t="s">
        <v>67</v>
      </c>
      <c r="Z992" s="13"/>
      <c r="AA992" s="13"/>
      <c r="AB992" s="13"/>
      <c r="AC992" s="19">
        <v>0</v>
      </c>
      <c r="AD992" s="19">
        <v>13</v>
      </c>
      <c r="AE992" s="13" t="s">
        <v>56</v>
      </c>
      <c r="AF992" s="13"/>
      <c r="AG992" s="13"/>
      <c r="AH992" s="13"/>
      <c r="AI992" s="13"/>
      <c r="AJ992" s="13"/>
      <c r="AK992" s="13"/>
      <c r="AL992" s="13"/>
      <c r="AM992" s="13"/>
      <c r="AN992" s="13"/>
      <c r="AO992" s="13"/>
      <c r="AP992" s="13"/>
      <c r="AQ992" s="13"/>
      <c r="AR992" s="13"/>
      <c r="AS992" s="13"/>
      <c r="AT992" s="13"/>
      <c r="AU992" s="13"/>
      <c r="AV992" s="13"/>
    </row>
    <row r="993" spans="1:48" x14ac:dyDescent="0.15">
      <c r="A993" s="13" t="b">
        <v>0</v>
      </c>
      <c r="B993" s="16" t="s">
        <v>645</v>
      </c>
      <c r="C993" s="16" t="s">
        <v>646</v>
      </c>
      <c r="D993" s="16"/>
      <c r="E993" s="16" t="s">
        <v>646</v>
      </c>
      <c r="F993" s="13"/>
      <c r="G993" s="17">
        <v>34889</v>
      </c>
      <c r="H993" s="13"/>
      <c r="I993" s="17">
        <v>2</v>
      </c>
      <c r="J993" s="13"/>
      <c r="K993" s="105" t="s">
        <v>1513</v>
      </c>
      <c r="L993" s="18" t="s">
        <v>49</v>
      </c>
      <c r="M993" s="14" t="s">
        <v>84</v>
      </c>
      <c r="N993" s="15">
        <v>34.47</v>
      </c>
      <c r="O993" s="15" cm="1">
        <f t="array" ref="O993">N993*0.25+N993</f>
        <v>43.087499999999999</v>
      </c>
      <c r="P993" s="15" cm="1">
        <f t="array" ref="P993">O993*1.1765</f>
        <v>50.692443750000002</v>
      </c>
      <c r="Q993" s="13" t="s">
        <v>647</v>
      </c>
      <c r="R993" s="13" t="s">
        <v>52</v>
      </c>
      <c r="S993" s="13"/>
      <c r="T993" s="13"/>
      <c r="U993" s="13"/>
      <c r="V993" s="13"/>
      <c r="W993" s="13"/>
      <c r="X993" s="13"/>
      <c r="Y993" s="16" t="s">
        <v>67</v>
      </c>
      <c r="Z993" s="13"/>
      <c r="AA993" s="13"/>
      <c r="AB993" s="13" t="s">
        <v>55</v>
      </c>
      <c r="AC993" s="19">
        <v>0</v>
      </c>
      <c r="AD993" s="19">
        <v>32</v>
      </c>
      <c r="AE993" s="13" t="s">
        <v>56</v>
      </c>
      <c r="AF993" s="13"/>
      <c r="AG993" s="13"/>
      <c r="AH993" s="13"/>
      <c r="AI993" s="13"/>
      <c r="AJ993" s="13"/>
      <c r="AK993" s="13"/>
      <c r="AL993" s="13"/>
      <c r="AM993" s="13"/>
      <c r="AN993" s="13"/>
      <c r="AO993" s="13"/>
      <c r="AP993" s="13"/>
      <c r="AQ993" s="13"/>
      <c r="AR993" s="13"/>
      <c r="AS993" s="13"/>
      <c r="AT993" s="13"/>
      <c r="AU993" s="13"/>
      <c r="AV993" s="13"/>
    </row>
    <row r="994" spans="1:48" x14ac:dyDescent="0.15">
      <c r="A994" s="13" t="b">
        <v>0</v>
      </c>
      <c r="B994" s="16" t="s">
        <v>648</v>
      </c>
      <c r="C994" s="16" t="s">
        <v>649</v>
      </c>
      <c r="D994" s="16"/>
      <c r="E994" s="16" t="s">
        <v>649</v>
      </c>
      <c r="F994" s="16" t="s">
        <v>650</v>
      </c>
      <c r="G994" s="17">
        <v>34888</v>
      </c>
      <c r="H994" s="13"/>
      <c r="I994" s="17">
        <v>2</v>
      </c>
      <c r="J994" s="13"/>
      <c r="K994" s="105" t="s">
        <v>303</v>
      </c>
      <c r="L994" s="18" t="s">
        <v>49</v>
      </c>
      <c r="M994" s="14" t="s">
        <v>84</v>
      </c>
      <c r="N994" s="15">
        <v>34.47</v>
      </c>
      <c r="O994" s="15" cm="1">
        <f t="array" ref="O994">N994*0.25+N994</f>
        <v>43.087499999999999</v>
      </c>
      <c r="P994" s="15" cm="1">
        <f t="array" ref="P994">O994*1.1765</f>
        <v>50.692443750000002</v>
      </c>
      <c r="Q994" s="13" t="s">
        <v>647</v>
      </c>
      <c r="R994" s="13" t="s">
        <v>651</v>
      </c>
      <c r="S994" s="13"/>
      <c r="T994" s="13"/>
      <c r="U994" s="13"/>
      <c r="V994" s="13"/>
      <c r="W994" s="13"/>
      <c r="X994" s="13"/>
      <c r="Y994" s="16" t="s">
        <v>67</v>
      </c>
      <c r="Z994" s="13"/>
      <c r="AA994" s="13"/>
      <c r="AB994" s="13" t="s">
        <v>55</v>
      </c>
      <c r="AC994" s="19">
        <v>0</v>
      </c>
      <c r="AD994" s="19">
        <v>12</v>
      </c>
      <c r="AE994" s="13" t="s">
        <v>56</v>
      </c>
      <c r="AF994" s="13"/>
      <c r="AG994" s="13"/>
      <c r="AH994" s="13"/>
      <c r="AI994" s="13"/>
      <c r="AJ994" s="13"/>
      <c r="AK994" s="13"/>
      <c r="AL994" s="13"/>
      <c r="AM994" s="13"/>
      <c r="AN994" s="13"/>
      <c r="AO994" s="13"/>
      <c r="AP994" s="13"/>
      <c r="AQ994" s="13"/>
      <c r="AR994" s="13"/>
      <c r="AS994" s="13"/>
      <c r="AT994" s="13"/>
      <c r="AU994" s="13"/>
      <c r="AV994" s="13"/>
    </row>
    <row r="995" spans="1:48" x14ac:dyDescent="0.15">
      <c r="A995" s="13" t="b">
        <v>0</v>
      </c>
      <c r="B995" s="16" t="s">
        <v>915</v>
      </c>
      <c r="C995" s="16" t="s">
        <v>916</v>
      </c>
      <c r="D995" s="16"/>
      <c r="E995" s="16" t="s">
        <v>916</v>
      </c>
      <c r="F995" s="16" t="s">
        <v>917</v>
      </c>
      <c r="G995" s="17">
        <v>34886</v>
      </c>
      <c r="H995" s="13"/>
      <c r="I995" s="17">
        <v>2</v>
      </c>
      <c r="J995" s="13"/>
      <c r="K995" s="105" t="s">
        <v>303</v>
      </c>
      <c r="L995" s="14" t="s">
        <v>49</v>
      </c>
      <c r="M995" s="14" t="s">
        <v>84</v>
      </c>
      <c r="N995" s="15">
        <v>48.06</v>
      </c>
      <c r="O995" s="15" cm="1">
        <f t="array" ref="O995">N995*0.25+N995</f>
        <v>60.075000000000003</v>
      </c>
      <c r="P995" s="15" cm="1">
        <f t="array" ref="P995">O995*1.1765</f>
        <v>70.678237500000009</v>
      </c>
      <c r="Q995" s="13" t="s">
        <v>647</v>
      </c>
      <c r="R995" s="13" t="s">
        <v>651</v>
      </c>
      <c r="S995" s="13"/>
      <c r="T995" s="13"/>
      <c r="U995" s="13"/>
      <c r="V995" s="13"/>
      <c r="W995" s="13"/>
      <c r="X995" s="13"/>
      <c r="Y995" s="16" t="s">
        <v>67</v>
      </c>
      <c r="Z995" s="13"/>
      <c r="AA995" s="13"/>
      <c r="AB995" s="13" t="s">
        <v>55</v>
      </c>
      <c r="AC995" s="19">
        <v>0</v>
      </c>
      <c r="AD995" s="19">
        <v>21</v>
      </c>
      <c r="AE995" s="13" t="s">
        <v>56</v>
      </c>
      <c r="AF995" s="13"/>
      <c r="AG995" s="13"/>
      <c r="AH995" s="13"/>
      <c r="AI995" s="13"/>
      <c r="AJ995" s="13"/>
      <c r="AK995" s="13"/>
      <c r="AL995" s="13"/>
      <c r="AM995" s="13"/>
      <c r="AN995" s="13"/>
      <c r="AO995" s="13"/>
      <c r="AP995" s="13"/>
      <c r="AQ995" s="13"/>
      <c r="AR995" s="13"/>
      <c r="AS995" s="13"/>
      <c r="AT995" s="13"/>
      <c r="AU995" s="13"/>
      <c r="AV995" s="13"/>
    </row>
    <row r="996" spans="1:48" x14ac:dyDescent="0.15">
      <c r="A996" s="13" t="s">
        <v>2360</v>
      </c>
      <c r="B996" s="13"/>
      <c r="C996" s="13"/>
      <c r="D996" s="13"/>
      <c r="E996" s="29" t="s">
        <v>2452</v>
      </c>
      <c r="F996" s="28"/>
      <c r="G996" s="28"/>
      <c r="H996" s="29" t="s">
        <v>2204</v>
      </c>
      <c r="I996" s="28"/>
      <c r="J996" s="28"/>
      <c r="K996" s="30"/>
      <c r="L996" s="30"/>
      <c r="M996" s="30"/>
      <c r="N996" s="58"/>
      <c r="O996" s="58"/>
      <c r="P996" s="58"/>
      <c r="Q996" s="31"/>
      <c r="R996" s="31"/>
      <c r="S996" s="31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</row>
    <row r="997" spans="1:48" x14ac:dyDescent="0.15">
      <c r="A997" s="13" t="b">
        <v>0</v>
      </c>
      <c r="B997" s="16" t="s">
        <v>2604</v>
      </c>
      <c r="C997" s="16" t="s">
        <v>2605</v>
      </c>
      <c r="D997" s="16"/>
      <c r="E997" s="16" t="s">
        <v>2605</v>
      </c>
      <c r="F997" s="16" t="s">
        <v>2606</v>
      </c>
      <c r="G997" s="17">
        <v>29728</v>
      </c>
      <c r="H997" s="13" t="s">
        <v>47</v>
      </c>
      <c r="I997" s="17">
        <v>2</v>
      </c>
      <c r="J997" s="13"/>
      <c r="K997" s="18" t="s">
        <v>48</v>
      </c>
      <c r="L997" s="18" t="s">
        <v>49</v>
      </c>
      <c r="M997" s="14" t="s">
        <v>84</v>
      </c>
      <c r="N997" s="15">
        <v>42.75</v>
      </c>
      <c r="O997" s="15" cm="1">
        <f t="array" ref="O997">N997*0.25+N997</f>
        <v>53.4375</v>
      </c>
      <c r="P997" s="15" cm="1">
        <f t="array" ref="P997">O997*1.1765</f>
        <v>62.869218750000009</v>
      </c>
      <c r="Q997" s="86" t="s">
        <v>893</v>
      </c>
      <c r="R997" s="86" t="s">
        <v>52</v>
      </c>
      <c r="S997" s="13"/>
      <c r="T997" s="13"/>
      <c r="U997" s="13"/>
      <c r="V997" s="13"/>
      <c r="W997" s="13"/>
      <c r="X997" s="13"/>
      <c r="Y997" s="16" t="s">
        <v>67</v>
      </c>
      <c r="Z997" s="13"/>
      <c r="AA997" s="13"/>
      <c r="AB997" s="13"/>
      <c r="AC997" s="19">
        <v>0</v>
      </c>
      <c r="AD997" s="19">
        <v>23</v>
      </c>
      <c r="AE997" s="13" t="s">
        <v>56</v>
      </c>
      <c r="AF997" s="13"/>
      <c r="AG997" s="13"/>
      <c r="AH997" s="13"/>
      <c r="AI997" s="13"/>
      <c r="AJ997" s="13"/>
      <c r="AK997" s="13"/>
      <c r="AL997" s="13"/>
      <c r="AM997" s="13"/>
      <c r="AN997" s="13"/>
      <c r="AO997" s="13"/>
      <c r="AP997" s="13"/>
      <c r="AQ997" s="13"/>
      <c r="AR997" s="13"/>
      <c r="AS997" s="13"/>
      <c r="AT997" s="13"/>
      <c r="AU997" s="13"/>
      <c r="AV997" s="13"/>
    </row>
    <row r="998" spans="1:48" x14ac:dyDescent="0.15">
      <c r="A998" s="13" t="s">
        <v>2360</v>
      </c>
      <c r="B998" s="13"/>
      <c r="C998" s="13"/>
      <c r="D998" s="13"/>
      <c r="E998" s="29" t="s">
        <v>2456</v>
      </c>
      <c r="F998" s="28"/>
      <c r="G998" s="28"/>
      <c r="H998" s="29" t="s">
        <v>2204</v>
      </c>
      <c r="I998" s="28"/>
      <c r="J998" s="28"/>
      <c r="K998" s="30"/>
      <c r="L998" s="30"/>
      <c r="M998" s="30"/>
      <c r="N998" s="58"/>
      <c r="O998" s="58"/>
      <c r="P998" s="58"/>
      <c r="Q998" s="31"/>
      <c r="R998" s="31"/>
      <c r="S998" s="31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</row>
    <row r="999" spans="1:48" x14ac:dyDescent="0.15">
      <c r="A999" s="13" t="b">
        <v>0</v>
      </c>
      <c r="B999" s="16" t="s">
        <v>1653</v>
      </c>
      <c r="C999" s="16" t="s">
        <v>1654</v>
      </c>
      <c r="D999" s="16"/>
      <c r="E999" s="16" t="s">
        <v>1654</v>
      </c>
      <c r="F999" s="16" t="s">
        <v>1655</v>
      </c>
      <c r="G999" s="17">
        <v>34898</v>
      </c>
      <c r="H999" s="13"/>
      <c r="I999" s="17">
        <v>2</v>
      </c>
      <c r="J999" s="13"/>
      <c r="K999" s="18" t="s">
        <v>130</v>
      </c>
      <c r="L999" s="18" t="s">
        <v>264</v>
      </c>
      <c r="M999" s="14" t="s">
        <v>84</v>
      </c>
      <c r="N999" s="15">
        <v>12.94</v>
      </c>
      <c r="O999" s="15" cm="1">
        <f t="array" ref="O999">N999*0.25+N999</f>
        <v>16.175000000000001</v>
      </c>
      <c r="P999" s="15" cm="1">
        <f t="array" ref="P999">O999*1.1765</f>
        <v>19.029887500000001</v>
      </c>
      <c r="Q999" s="13" t="s">
        <v>1656</v>
      </c>
      <c r="R999" s="13" t="s">
        <v>52</v>
      </c>
      <c r="S999" s="13" t="s">
        <v>4778</v>
      </c>
      <c r="T999" s="13"/>
      <c r="U999" s="13"/>
      <c r="V999" s="13"/>
      <c r="W999" s="13"/>
      <c r="X999" s="13"/>
      <c r="Y999" s="86" t="s">
        <v>67</v>
      </c>
      <c r="Z999" s="13"/>
      <c r="AA999" s="13"/>
      <c r="AB999" s="13" t="s">
        <v>55</v>
      </c>
      <c r="AC999" s="19">
        <v>0</v>
      </c>
      <c r="AD999" s="19">
        <v>98</v>
      </c>
      <c r="AE999" s="13" t="s">
        <v>56</v>
      </c>
      <c r="AF999" s="13"/>
      <c r="AG999" s="13"/>
      <c r="AH999" s="13"/>
      <c r="AI999" s="13"/>
      <c r="AJ999" s="13"/>
      <c r="AK999" s="13"/>
      <c r="AL999" s="13"/>
      <c r="AM999" s="13"/>
      <c r="AN999" s="13"/>
      <c r="AO999" s="13"/>
      <c r="AP999" s="13"/>
      <c r="AQ999" s="13"/>
      <c r="AR999" s="13"/>
      <c r="AS999" s="13"/>
      <c r="AT999" s="13"/>
      <c r="AU999" s="13"/>
      <c r="AV999" s="13"/>
    </row>
    <row r="1000" spans="1:48" x14ac:dyDescent="0.15">
      <c r="A1000" s="13" t="s">
        <v>2360</v>
      </c>
      <c r="B1000" s="13"/>
      <c r="C1000" s="13"/>
      <c r="D1000" s="13"/>
      <c r="E1000" s="29" t="s">
        <v>2460</v>
      </c>
      <c r="F1000" s="28"/>
      <c r="G1000" s="28"/>
      <c r="H1000" s="29" t="s">
        <v>2204</v>
      </c>
      <c r="I1000" s="28"/>
      <c r="J1000" s="28"/>
      <c r="K1000" s="30"/>
      <c r="L1000" s="30"/>
      <c r="M1000" s="30"/>
      <c r="N1000" s="58"/>
      <c r="O1000" s="58"/>
      <c r="P1000" s="58"/>
      <c r="Q1000" s="31"/>
      <c r="R1000" s="31"/>
      <c r="S1000" s="31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</row>
    <row r="1001" spans="1:48" x14ac:dyDescent="0.15">
      <c r="A1001" s="13" t="b">
        <v>0</v>
      </c>
      <c r="B1001" s="16" t="s">
        <v>4008</v>
      </c>
      <c r="C1001" s="16" t="s">
        <v>4009</v>
      </c>
      <c r="D1001" s="16"/>
      <c r="E1001" s="16" t="s">
        <v>4009</v>
      </c>
      <c r="F1001" s="16" t="s">
        <v>4010</v>
      </c>
      <c r="G1001" s="17">
        <v>30086</v>
      </c>
      <c r="H1001" s="13" t="s">
        <v>47</v>
      </c>
      <c r="I1001" s="17">
        <v>2</v>
      </c>
      <c r="J1001" s="13"/>
      <c r="K1001" s="18" t="s">
        <v>1513</v>
      </c>
      <c r="L1001" s="18" t="s">
        <v>49</v>
      </c>
      <c r="M1001" s="14" t="s">
        <v>84</v>
      </c>
      <c r="N1001" s="15">
        <v>55.63</v>
      </c>
      <c r="O1001" s="15" cm="1">
        <f t="array" ref="O1001">N1001*0.25+N1001</f>
        <v>69.537500000000009</v>
      </c>
      <c r="P1001" s="15" cm="1">
        <f t="array" ref="P1001">O1001*1.1765</f>
        <v>81.810868750000012</v>
      </c>
      <c r="Q1001" s="86" t="s">
        <v>4915</v>
      </c>
      <c r="R1001" s="86" t="s">
        <v>65</v>
      </c>
      <c r="S1001" s="13"/>
      <c r="T1001" s="13"/>
      <c r="U1001" s="13"/>
      <c r="V1001" s="13"/>
      <c r="W1001" s="13"/>
      <c r="X1001" s="13"/>
      <c r="Y1001" s="16" t="s">
        <v>67</v>
      </c>
      <c r="Z1001" s="13"/>
      <c r="AA1001" s="13"/>
      <c r="AB1001" s="13"/>
      <c r="AC1001" s="19">
        <v>0</v>
      </c>
      <c r="AD1001" s="19">
        <v>155</v>
      </c>
      <c r="AE1001" s="13" t="s">
        <v>56</v>
      </c>
      <c r="AF1001" s="13"/>
      <c r="AG1001" s="13"/>
      <c r="AH1001" s="60"/>
      <c r="AI1001" s="60"/>
      <c r="AJ1001" s="60"/>
      <c r="AK1001" s="13"/>
      <c r="AL1001" s="13"/>
      <c r="AM1001" s="13"/>
      <c r="AN1001" s="13"/>
      <c r="AO1001" s="13"/>
      <c r="AP1001" s="13"/>
      <c r="AQ1001" s="13"/>
      <c r="AR1001" s="13"/>
      <c r="AS1001" s="13"/>
      <c r="AT1001" s="13"/>
      <c r="AU1001" s="13"/>
      <c r="AV1001" s="13"/>
    </row>
    <row r="1002" spans="1:48" x14ac:dyDescent="0.15">
      <c r="A1002" s="13" t="b">
        <v>0</v>
      </c>
      <c r="B1002" s="16" t="s">
        <v>3992</v>
      </c>
      <c r="C1002" s="16" t="s">
        <v>3993</v>
      </c>
      <c r="D1002" s="16"/>
      <c r="E1002" s="16" t="s">
        <v>3993</v>
      </c>
      <c r="F1002" s="16" t="s">
        <v>3994</v>
      </c>
      <c r="G1002" s="17">
        <v>30076</v>
      </c>
      <c r="H1002" s="13" t="s">
        <v>47</v>
      </c>
      <c r="I1002" s="17">
        <v>2</v>
      </c>
      <c r="J1002" s="13"/>
      <c r="K1002" s="18" t="s">
        <v>1347</v>
      </c>
      <c r="L1002" s="18" t="s">
        <v>49</v>
      </c>
      <c r="M1002" s="14" t="s">
        <v>84</v>
      </c>
      <c r="N1002" s="15">
        <v>67.02</v>
      </c>
      <c r="O1002" s="15" cm="1">
        <f t="array" ref="O1002">N1002*0.25+N1002</f>
        <v>83.774999999999991</v>
      </c>
      <c r="P1002" s="15" cm="1">
        <f t="array" ref="P1002">O1002*1.1765</f>
        <v>98.561287499999992</v>
      </c>
      <c r="Q1002" s="86" t="s">
        <v>4915</v>
      </c>
      <c r="R1002" s="86" t="s">
        <v>72</v>
      </c>
      <c r="S1002" s="13"/>
      <c r="T1002" s="13"/>
      <c r="U1002" s="13"/>
      <c r="V1002" s="13"/>
      <c r="W1002" s="13"/>
      <c r="X1002" s="13"/>
      <c r="Y1002" s="16" t="s">
        <v>67</v>
      </c>
      <c r="Z1002" s="13"/>
      <c r="AA1002" s="13"/>
      <c r="AB1002" s="13"/>
      <c r="AC1002" s="19">
        <v>0</v>
      </c>
      <c r="AD1002" s="19">
        <v>13</v>
      </c>
      <c r="AE1002" s="13" t="s">
        <v>56</v>
      </c>
      <c r="AF1002" s="13"/>
      <c r="AG1002" s="13"/>
      <c r="AH1002" s="60"/>
      <c r="AI1002" s="60"/>
      <c r="AJ1002" s="60"/>
      <c r="AK1002" s="13"/>
      <c r="AL1002" s="13"/>
      <c r="AM1002" s="13"/>
      <c r="AN1002" s="13"/>
      <c r="AO1002" s="13"/>
      <c r="AP1002" s="13"/>
      <c r="AQ1002" s="13"/>
      <c r="AR1002" s="13"/>
      <c r="AS1002" s="13"/>
      <c r="AT1002" s="13"/>
      <c r="AU1002" s="13"/>
      <c r="AV1002" s="13"/>
    </row>
    <row r="1003" spans="1:48" x14ac:dyDescent="0.15">
      <c r="A1003" s="13" t="b">
        <v>0</v>
      </c>
      <c r="B1003" s="16" t="s">
        <v>3995</v>
      </c>
      <c r="C1003" s="16" t="s">
        <v>3996</v>
      </c>
      <c r="D1003" s="16"/>
      <c r="E1003" s="16" t="s">
        <v>3996</v>
      </c>
      <c r="F1003" s="16" t="s">
        <v>3997</v>
      </c>
      <c r="G1003" s="17">
        <v>30075</v>
      </c>
      <c r="H1003" s="13" t="s">
        <v>47</v>
      </c>
      <c r="I1003" s="17">
        <v>2</v>
      </c>
      <c r="J1003" s="13"/>
      <c r="K1003" s="14">
        <v>2022</v>
      </c>
      <c r="L1003" s="18" t="s">
        <v>49</v>
      </c>
      <c r="M1003" s="14" t="s">
        <v>84</v>
      </c>
      <c r="N1003" s="15">
        <v>33.520000000000003</v>
      </c>
      <c r="O1003" s="15" cm="1">
        <f t="array" ref="O1003">N1003*0.25+N1003</f>
        <v>41.900000000000006</v>
      </c>
      <c r="P1003" s="15" cm="1">
        <f t="array" ref="P1003">O1003*1.1765</f>
        <v>49.295350000000013</v>
      </c>
      <c r="Q1003" s="86" t="s">
        <v>4709</v>
      </c>
      <c r="R1003" s="86" t="s">
        <v>72</v>
      </c>
      <c r="S1003" s="13"/>
      <c r="T1003" s="13"/>
      <c r="U1003" s="13"/>
      <c r="V1003" s="13"/>
      <c r="W1003" s="13"/>
      <c r="X1003" s="13"/>
      <c r="Y1003" s="16" t="s">
        <v>67</v>
      </c>
      <c r="Z1003" s="13"/>
      <c r="AA1003" s="13"/>
      <c r="AB1003" s="13"/>
      <c r="AC1003" s="19">
        <v>0</v>
      </c>
      <c r="AD1003" s="19">
        <v>43</v>
      </c>
      <c r="AE1003" s="13" t="s">
        <v>56</v>
      </c>
      <c r="AF1003" s="13"/>
      <c r="AG1003" s="13"/>
      <c r="AH1003" s="60"/>
      <c r="AI1003" s="60"/>
      <c r="AJ1003" s="60"/>
      <c r="AK1003" s="13"/>
      <c r="AL1003" s="13"/>
      <c r="AM1003" s="13"/>
      <c r="AN1003" s="13"/>
      <c r="AO1003" s="13"/>
      <c r="AP1003" s="13"/>
      <c r="AQ1003" s="13"/>
      <c r="AR1003" s="13"/>
      <c r="AS1003" s="13"/>
      <c r="AT1003" s="13"/>
      <c r="AU1003" s="13"/>
      <c r="AV1003" s="13"/>
    </row>
    <row r="1004" spans="1:48" x14ac:dyDescent="0.15">
      <c r="A1004" s="13" t="b">
        <v>0</v>
      </c>
      <c r="B1004" s="16" t="s">
        <v>4001</v>
      </c>
      <c r="C1004" s="16" t="s">
        <v>4002</v>
      </c>
      <c r="D1004" s="16"/>
      <c r="E1004" s="16" t="s">
        <v>4002</v>
      </c>
      <c r="F1004" s="16" t="s">
        <v>4003</v>
      </c>
      <c r="G1004" s="17">
        <v>30077</v>
      </c>
      <c r="H1004" s="13" t="s">
        <v>47</v>
      </c>
      <c r="I1004" s="17">
        <v>2</v>
      </c>
      <c r="J1004" s="13"/>
      <c r="K1004" s="18" t="s">
        <v>130</v>
      </c>
      <c r="L1004" s="18" t="s">
        <v>49</v>
      </c>
      <c r="M1004" s="14" t="s">
        <v>84</v>
      </c>
      <c r="N1004" s="15">
        <v>76.7</v>
      </c>
      <c r="O1004" s="15" cm="1">
        <f t="array" ref="O1004">N1004*0.25+N1004</f>
        <v>95.875</v>
      </c>
      <c r="P1004" s="15" cm="1">
        <f t="array" ref="P1004">O1004*1.1765</f>
        <v>112.79693750000001</v>
      </c>
      <c r="Q1004" s="86" t="s">
        <v>4915</v>
      </c>
      <c r="R1004" s="86" t="s">
        <v>72</v>
      </c>
      <c r="S1004" s="13"/>
      <c r="T1004" s="13"/>
      <c r="U1004" s="13"/>
      <c r="V1004" s="13"/>
      <c r="W1004" s="13"/>
      <c r="X1004" s="13"/>
      <c r="Y1004" s="16" t="s">
        <v>67</v>
      </c>
      <c r="Z1004" s="13"/>
      <c r="AA1004" s="13"/>
      <c r="AB1004" s="13"/>
      <c r="AC1004" s="19">
        <v>0</v>
      </c>
      <c r="AD1004" s="19">
        <v>5</v>
      </c>
      <c r="AE1004" s="13" t="s">
        <v>56</v>
      </c>
      <c r="AF1004" s="13"/>
      <c r="AG1004" s="13"/>
      <c r="AH1004" s="60"/>
      <c r="AI1004" s="60"/>
      <c r="AJ1004" s="60"/>
      <c r="AK1004" s="13"/>
      <c r="AL1004" s="13"/>
      <c r="AM1004" s="13"/>
      <c r="AN1004" s="13"/>
      <c r="AO1004" s="13"/>
      <c r="AP1004" s="13"/>
      <c r="AQ1004" s="13"/>
      <c r="AR1004" s="13"/>
      <c r="AS1004" s="13"/>
      <c r="AT1004" s="13"/>
      <c r="AU1004" s="13"/>
      <c r="AV1004" s="13"/>
    </row>
    <row r="1005" spans="1:48" x14ac:dyDescent="0.15">
      <c r="A1005" s="13" t="b">
        <v>0</v>
      </c>
      <c r="B1005" s="16" t="s">
        <v>4004</v>
      </c>
      <c r="C1005" s="16" t="s">
        <v>4005</v>
      </c>
      <c r="D1005" s="16"/>
      <c r="E1005" s="16" t="s">
        <v>4005</v>
      </c>
      <c r="F1005" s="16" t="s">
        <v>4006</v>
      </c>
      <c r="G1005" s="17">
        <v>30079</v>
      </c>
      <c r="H1005" s="13" t="s">
        <v>47</v>
      </c>
      <c r="I1005" s="17">
        <v>2</v>
      </c>
      <c r="J1005" s="13"/>
      <c r="K1005" s="18" t="s">
        <v>130</v>
      </c>
      <c r="L1005" s="18" t="s">
        <v>49</v>
      </c>
      <c r="M1005" s="14" t="s">
        <v>84</v>
      </c>
      <c r="N1005" s="15">
        <v>87.22</v>
      </c>
      <c r="O1005" s="15" cm="1">
        <f t="array" ref="O1005">N1005*0.25+N1005</f>
        <v>109.02500000000001</v>
      </c>
      <c r="P1005" s="15" cm="1">
        <f t="array" ref="P1005">O1005*1.1765</f>
        <v>128.26791250000002</v>
      </c>
      <c r="Q1005" s="86" t="s">
        <v>4915</v>
      </c>
      <c r="R1005" s="86" t="s">
        <v>72</v>
      </c>
      <c r="S1005" s="13"/>
      <c r="T1005" s="13"/>
      <c r="U1005" s="13"/>
      <c r="V1005" s="13"/>
      <c r="W1005" s="13"/>
      <c r="X1005" s="13"/>
      <c r="Y1005" s="16" t="s">
        <v>67</v>
      </c>
      <c r="Z1005" s="13"/>
      <c r="AA1005" s="13"/>
      <c r="AB1005" s="13"/>
      <c r="AC1005" s="19">
        <v>0</v>
      </c>
      <c r="AD1005" s="19">
        <v>12</v>
      </c>
      <c r="AE1005" s="13" t="s">
        <v>56</v>
      </c>
      <c r="AF1005" s="13"/>
      <c r="AG1005" s="13"/>
      <c r="AH1005" s="60"/>
      <c r="AI1005" s="60"/>
      <c r="AJ1005" s="60"/>
      <c r="AK1005" s="13"/>
      <c r="AL1005" s="13"/>
      <c r="AM1005" s="13"/>
      <c r="AN1005" s="13"/>
      <c r="AO1005" s="13"/>
      <c r="AP1005" s="13"/>
      <c r="AQ1005" s="13"/>
      <c r="AR1005" s="13"/>
      <c r="AS1005" s="13"/>
      <c r="AT1005" s="13"/>
      <c r="AU1005" s="13"/>
      <c r="AV1005" s="13"/>
    </row>
    <row r="1006" spans="1:48" x14ac:dyDescent="0.15">
      <c r="A1006" s="13" t="s">
        <v>2360</v>
      </c>
      <c r="B1006" s="13"/>
      <c r="C1006" s="13"/>
      <c r="D1006" s="13"/>
      <c r="E1006" s="29" t="s">
        <v>2480</v>
      </c>
      <c r="F1006" s="28"/>
      <c r="G1006" s="28"/>
      <c r="H1006" s="29" t="s">
        <v>2204</v>
      </c>
      <c r="I1006" s="28"/>
      <c r="J1006" s="28"/>
      <c r="K1006" s="30"/>
      <c r="L1006" s="30"/>
      <c r="M1006" s="30"/>
      <c r="N1006" s="58"/>
      <c r="O1006" s="58"/>
      <c r="P1006" s="58"/>
      <c r="Q1006" s="31"/>
      <c r="R1006" s="31"/>
      <c r="S1006" s="31"/>
      <c r="T1006" s="58"/>
      <c r="U1006" s="58"/>
      <c r="V1006" s="5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</row>
    <row r="1007" spans="1:48" x14ac:dyDescent="0.15">
      <c r="A1007" s="13" t="b">
        <v>0</v>
      </c>
      <c r="B1007" s="16" t="s">
        <v>4025</v>
      </c>
      <c r="C1007" s="16" t="s">
        <v>4026</v>
      </c>
      <c r="D1007" s="16"/>
      <c r="E1007" s="16" t="s">
        <v>4026</v>
      </c>
      <c r="F1007" s="16" t="s">
        <v>4027</v>
      </c>
      <c r="G1007" s="17">
        <v>30167</v>
      </c>
      <c r="H1007" s="13" t="s">
        <v>47</v>
      </c>
      <c r="I1007" s="17">
        <v>2</v>
      </c>
      <c r="J1007" s="13"/>
      <c r="K1007" s="18" t="s">
        <v>1347</v>
      </c>
      <c r="L1007" s="18" t="s">
        <v>49</v>
      </c>
      <c r="M1007" s="14" t="s">
        <v>50</v>
      </c>
      <c r="N1007" s="15">
        <v>111.29</v>
      </c>
      <c r="O1007" s="15" cm="1">
        <f t="array" ref="O1007">N1007*0.25+N1007</f>
        <v>139.11250000000001</v>
      </c>
      <c r="P1007" s="15" cm="1">
        <f t="array" ref="P1007">O1007*1.1765</f>
        <v>163.66585625000002</v>
      </c>
      <c r="Q1007" s="86" t="s">
        <v>893</v>
      </c>
      <c r="R1007" s="86" t="s">
        <v>925</v>
      </c>
      <c r="S1007" s="13"/>
      <c r="T1007" s="13"/>
      <c r="U1007" s="13"/>
      <c r="V1007" s="13"/>
      <c r="W1007" s="13"/>
      <c r="X1007" s="13"/>
      <c r="Y1007" s="16" t="s">
        <v>67</v>
      </c>
      <c r="Z1007" s="13"/>
      <c r="AA1007" s="13"/>
      <c r="AB1007" s="13"/>
      <c r="AC1007" s="19">
        <v>0</v>
      </c>
      <c r="AD1007" s="19">
        <v>20</v>
      </c>
      <c r="AE1007" s="13" t="s">
        <v>56</v>
      </c>
      <c r="AF1007" s="13"/>
      <c r="AG1007" s="13"/>
      <c r="AH1007" s="60"/>
      <c r="AI1007" s="60"/>
      <c r="AJ1007" s="60"/>
      <c r="AK1007" s="13"/>
      <c r="AL1007" s="13"/>
      <c r="AM1007" s="13"/>
      <c r="AN1007" s="13"/>
      <c r="AO1007" s="13"/>
      <c r="AP1007" s="13"/>
      <c r="AQ1007" s="13"/>
      <c r="AR1007" s="13"/>
      <c r="AS1007" s="13"/>
      <c r="AT1007" s="13"/>
      <c r="AU1007" s="13"/>
      <c r="AV1007" s="13"/>
    </row>
    <row r="1008" spans="1:48" x14ac:dyDescent="0.15">
      <c r="A1008" s="13" t="s">
        <v>2360</v>
      </c>
      <c r="B1008" s="13"/>
      <c r="C1008" s="13"/>
      <c r="D1008" s="13"/>
      <c r="E1008" s="29" t="s">
        <v>2484</v>
      </c>
      <c r="F1008" s="28"/>
      <c r="G1008" s="28"/>
      <c r="H1008" s="29" t="s">
        <v>2204</v>
      </c>
      <c r="I1008" s="28"/>
      <c r="J1008" s="28"/>
      <c r="K1008" s="30"/>
      <c r="L1008" s="30"/>
      <c r="M1008" s="30"/>
      <c r="N1008" s="58"/>
      <c r="O1008" s="58"/>
      <c r="P1008" s="58"/>
      <c r="Q1008" s="31"/>
      <c r="R1008" s="31"/>
      <c r="S1008" s="31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</row>
    <row r="1009" spans="1:48" x14ac:dyDescent="0.15">
      <c r="A1009" s="13" t="s">
        <v>2360</v>
      </c>
      <c r="B1009" s="13"/>
      <c r="C1009" s="13"/>
      <c r="D1009" s="13"/>
      <c r="E1009" s="29" t="s">
        <v>2485</v>
      </c>
      <c r="F1009" s="28"/>
      <c r="G1009" s="28"/>
      <c r="H1009" s="29" t="s">
        <v>2204</v>
      </c>
      <c r="I1009" s="28"/>
      <c r="J1009" s="28"/>
      <c r="K1009" s="30"/>
      <c r="L1009" s="30"/>
      <c r="M1009" s="30"/>
      <c r="N1009" s="58"/>
      <c r="O1009" s="58"/>
      <c r="P1009" s="58"/>
      <c r="Q1009" s="31"/>
      <c r="R1009" s="31"/>
      <c r="S1009" s="31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</row>
    <row r="1010" spans="1:48" x14ac:dyDescent="0.15">
      <c r="A1010" s="13" t="b">
        <v>0</v>
      </c>
      <c r="B1010" s="16" t="s">
        <v>921</v>
      </c>
      <c r="C1010" s="16" t="s">
        <v>922</v>
      </c>
      <c r="D1010" s="16"/>
      <c r="E1010" s="16" t="s">
        <v>923</v>
      </c>
      <c r="F1010" s="16" t="s">
        <v>924</v>
      </c>
      <c r="G1010" s="17">
        <v>34897</v>
      </c>
      <c r="H1010" s="13" t="s">
        <v>47</v>
      </c>
      <c r="I1010" s="17">
        <v>2</v>
      </c>
      <c r="J1010" s="13"/>
      <c r="K1010" s="18" t="s">
        <v>130</v>
      </c>
      <c r="L1010" s="18" t="s">
        <v>49</v>
      </c>
      <c r="M1010" s="14" t="s">
        <v>84</v>
      </c>
      <c r="N1010" s="15">
        <v>32.79</v>
      </c>
      <c r="O1010" s="15" cm="1">
        <f t="array" ref="O1010">N1010*0.25+N1010</f>
        <v>40.987499999999997</v>
      </c>
      <c r="P1010" s="15" cm="1">
        <f t="array" ref="P1010">O1010*1.1765</f>
        <v>48.221793750000003</v>
      </c>
      <c r="Q1010" s="13" t="s">
        <v>893</v>
      </c>
      <c r="R1010" s="13" t="s">
        <v>925</v>
      </c>
      <c r="S1010" s="13" t="s">
        <v>4775</v>
      </c>
      <c r="T1010" s="13"/>
      <c r="U1010" s="13"/>
      <c r="V1010" s="13"/>
      <c r="W1010" s="13"/>
      <c r="X1010" s="13"/>
      <c r="Y1010" s="16" t="s">
        <v>67</v>
      </c>
      <c r="Z1010" s="13"/>
      <c r="AA1010" s="13"/>
      <c r="AB1010" s="13" t="s">
        <v>55</v>
      </c>
      <c r="AC1010" s="19">
        <v>0</v>
      </c>
      <c r="AD1010" s="19">
        <v>62</v>
      </c>
      <c r="AE1010" s="13" t="s">
        <v>56</v>
      </c>
      <c r="AF1010" s="13"/>
      <c r="AG1010" s="13"/>
      <c r="AH1010" s="13"/>
      <c r="AI1010" s="13"/>
      <c r="AJ1010" s="13"/>
      <c r="AK1010" s="13"/>
      <c r="AL1010" s="13"/>
      <c r="AM1010" s="13"/>
      <c r="AN1010" s="13"/>
      <c r="AO1010" s="13"/>
      <c r="AP1010" s="13"/>
      <c r="AQ1010" s="13"/>
      <c r="AR1010" s="13"/>
      <c r="AS1010" s="13"/>
      <c r="AT1010" s="13"/>
      <c r="AU1010" s="13"/>
      <c r="AV1010" s="13"/>
    </row>
    <row r="1011" spans="1:48" x14ac:dyDescent="0.15">
      <c r="A1011" s="13" t="b">
        <v>0</v>
      </c>
      <c r="B1011" s="16" t="s">
        <v>985</v>
      </c>
      <c r="C1011" s="16" t="s">
        <v>986</v>
      </c>
      <c r="D1011" s="16"/>
      <c r="E1011" s="16" t="s">
        <v>986</v>
      </c>
      <c r="F1011" s="16" t="s">
        <v>987</v>
      </c>
      <c r="G1011" s="17">
        <v>35114</v>
      </c>
      <c r="H1011" s="13" t="s">
        <v>47</v>
      </c>
      <c r="I1011" s="17">
        <v>2</v>
      </c>
      <c r="J1011" s="13"/>
      <c r="K1011" s="18" t="s">
        <v>130</v>
      </c>
      <c r="L1011" s="18" t="s">
        <v>49</v>
      </c>
      <c r="M1011" s="14" t="s">
        <v>84</v>
      </c>
      <c r="N1011" s="15">
        <v>29.92</v>
      </c>
      <c r="O1011" s="15" cm="1">
        <f t="array" ref="O1011">N1011*0.25+N1011</f>
        <v>37.400000000000006</v>
      </c>
      <c r="P1011" s="15" cm="1">
        <f t="array" ref="P1011">O1011*1.1765</f>
        <v>44.001100000000008</v>
      </c>
      <c r="Q1011" s="13" t="s">
        <v>988</v>
      </c>
      <c r="R1011" s="13" t="s">
        <v>925</v>
      </c>
      <c r="S1011" s="13"/>
      <c r="T1011" s="13"/>
      <c r="U1011" s="13"/>
      <c r="V1011" s="13"/>
      <c r="W1011" s="13"/>
      <c r="X1011" s="13"/>
      <c r="Y1011" s="16" t="s">
        <v>67</v>
      </c>
      <c r="Z1011" s="13" t="s">
        <v>53</v>
      </c>
      <c r="AA1011" s="13" t="s">
        <v>53</v>
      </c>
      <c r="AB1011" s="13" t="s">
        <v>55</v>
      </c>
      <c r="AC1011" s="19">
        <v>0</v>
      </c>
      <c r="AD1011" s="19">
        <v>141</v>
      </c>
      <c r="AE1011" s="13" t="s">
        <v>56</v>
      </c>
      <c r="AF1011" s="13"/>
      <c r="AG1011" s="13"/>
      <c r="AH1011" s="13"/>
      <c r="AI1011" s="13"/>
      <c r="AJ1011" s="13"/>
      <c r="AK1011" s="13"/>
      <c r="AL1011" s="13"/>
      <c r="AM1011" s="13"/>
      <c r="AN1011" s="13"/>
      <c r="AO1011" s="13"/>
      <c r="AP1011" s="13"/>
      <c r="AQ1011" s="13"/>
      <c r="AR1011" s="13"/>
      <c r="AS1011" s="13"/>
      <c r="AT1011" s="13"/>
      <c r="AU1011" s="13"/>
      <c r="AV1011" s="13"/>
    </row>
    <row r="1012" spans="1:48" x14ac:dyDescent="0.15">
      <c r="A1012" s="13" t="b">
        <v>0</v>
      </c>
      <c r="B1012" s="16" t="s">
        <v>890</v>
      </c>
      <c r="C1012" s="16" t="s">
        <v>891</v>
      </c>
      <c r="D1012" s="16"/>
      <c r="E1012" s="16" t="s">
        <v>891</v>
      </c>
      <c r="F1012" s="16" t="s">
        <v>892</v>
      </c>
      <c r="G1012" s="17">
        <v>35026</v>
      </c>
      <c r="H1012" s="13" t="s">
        <v>47</v>
      </c>
      <c r="I1012" s="17">
        <v>2</v>
      </c>
      <c r="J1012" s="13"/>
      <c r="K1012" s="18" t="s">
        <v>130</v>
      </c>
      <c r="L1012" s="18" t="s">
        <v>49</v>
      </c>
      <c r="M1012" s="14" t="s">
        <v>84</v>
      </c>
      <c r="N1012" s="15">
        <v>29.85</v>
      </c>
      <c r="O1012" s="15" cm="1">
        <f t="array" ref="O1012">N1012*0.25+N1012</f>
        <v>37.3125</v>
      </c>
      <c r="P1012" s="15" cm="1">
        <f t="array" ref="P1012">O1012*1.1765</f>
        <v>43.898156250000007</v>
      </c>
      <c r="Q1012" s="13" t="s">
        <v>893</v>
      </c>
      <c r="R1012" s="13" t="s">
        <v>72</v>
      </c>
      <c r="S1012" s="13"/>
      <c r="T1012" s="13"/>
      <c r="U1012" s="13"/>
      <c r="V1012" s="13"/>
      <c r="W1012" s="13"/>
      <c r="X1012" s="13"/>
      <c r="Y1012" s="16" t="s">
        <v>67</v>
      </c>
      <c r="Z1012" s="13"/>
      <c r="AA1012" s="13"/>
      <c r="AB1012" s="13" t="s">
        <v>100</v>
      </c>
      <c r="AC1012" s="19">
        <v>0</v>
      </c>
      <c r="AD1012" s="19">
        <v>125</v>
      </c>
      <c r="AE1012" s="13" t="s">
        <v>56</v>
      </c>
      <c r="AF1012" s="13"/>
      <c r="AG1012" s="13"/>
      <c r="AH1012" s="13"/>
      <c r="AI1012" s="13"/>
      <c r="AJ1012" s="13"/>
      <c r="AK1012" s="13"/>
      <c r="AL1012" s="13"/>
      <c r="AM1012" s="13"/>
      <c r="AN1012" s="13"/>
      <c r="AO1012" s="13"/>
      <c r="AP1012" s="13"/>
      <c r="AQ1012" s="13"/>
      <c r="AR1012" s="13"/>
      <c r="AS1012" s="13"/>
      <c r="AT1012" s="13"/>
      <c r="AU1012" s="13"/>
      <c r="AV1012" s="13"/>
    </row>
    <row r="1013" spans="1:48" x14ac:dyDescent="0.15">
      <c r="A1013" s="13" t="b">
        <v>0</v>
      </c>
      <c r="B1013" s="16" t="s">
        <v>905</v>
      </c>
      <c r="C1013" s="16" t="s">
        <v>906</v>
      </c>
      <c r="D1013" s="16"/>
      <c r="E1013" s="16" t="s">
        <v>906</v>
      </c>
      <c r="F1013" s="16" t="s">
        <v>907</v>
      </c>
      <c r="G1013" s="17">
        <v>30469</v>
      </c>
      <c r="H1013" s="13" t="s">
        <v>47</v>
      </c>
      <c r="I1013" s="17">
        <v>2</v>
      </c>
      <c r="J1013" s="13"/>
      <c r="K1013" s="18" t="s">
        <v>130</v>
      </c>
      <c r="L1013" s="18" t="s">
        <v>49</v>
      </c>
      <c r="M1013" s="14" t="s">
        <v>84</v>
      </c>
      <c r="N1013" s="15">
        <v>29.92</v>
      </c>
      <c r="O1013" s="15" cm="1">
        <f t="array" ref="O1013">N1013*0.25+N1013</f>
        <v>37.400000000000006</v>
      </c>
      <c r="P1013" s="15" cm="1">
        <f t="array" ref="P1013">O1013*1.1765</f>
        <v>44.001100000000008</v>
      </c>
      <c r="Q1013" s="86" t="s">
        <v>647</v>
      </c>
      <c r="R1013" s="86" t="s">
        <v>65</v>
      </c>
      <c r="S1013" s="13"/>
      <c r="T1013" s="13"/>
      <c r="U1013" s="13"/>
      <c r="V1013" s="13"/>
      <c r="W1013" s="13"/>
      <c r="X1013" s="13"/>
      <c r="Y1013" s="16" t="s">
        <v>67</v>
      </c>
      <c r="Z1013" s="13"/>
      <c r="AA1013" s="13"/>
      <c r="AB1013" s="13"/>
      <c r="AC1013" s="19">
        <v>0</v>
      </c>
      <c r="AD1013" s="19">
        <v>218</v>
      </c>
      <c r="AE1013" s="13" t="s">
        <v>56</v>
      </c>
      <c r="AF1013" s="13"/>
      <c r="AG1013" s="13"/>
      <c r="AH1013" s="13"/>
      <c r="AI1013" s="13"/>
      <c r="AJ1013" s="13"/>
      <c r="AK1013" s="13"/>
      <c r="AL1013" s="13"/>
      <c r="AM1013" s="13"/>
      <c r="AN1013" s="13"/>
      <c r="AO1013" s="13"/>
      <c r="AP1013" s="13"/>
      <c r="AQ1013" s="13"/>
      <c r="AR1013" s="13"/>
      <c r="AS1013" s="13"/>
      <c r="AT1013" s="13"/>
      <c r="AU1013" s="13"/>
      <c r="AV1013" s="13"/>
    </row>
    <row r="1014" spans="1:48" x14ac:dyDescent="0.15">
      <c r="A1014" s="13" t="s">
        <v>2360</v>
      </c>
      <c r="B1014" s="13"/>
      <c r="C1014" s="13"/>
      <c r="D1014" s="13"/>
      <c r="E1014" s="29" t="s">
        <v>2500</v>
      </c>
      <c r="F1014" s="28"/>
      <c r="G1014" s="28"/>
      <c r="H1014" s="29" t="s">
        <v>2204</v>
      </c>
      <c r="I1014" s="28"/>
      <c r="J1014" s="28"/>
      <c r="K1014" s="30"/>
      <c r="L1014" s="30"/>
      <c r="M1014" s="30"/>
      <c r="N1014" s="58"/>
      <c r="O1014" s="58"/>
      <c r="P1014" s="58"/>
      <c r="Q1014" s="31"/>
      <c r="R1014" s="31"/>
      <c r="S1014" s="31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</row>
    <row r="1015" spans="1:48" x14ac:dyDescent="0.15">
      <c r="A1015" s="13" t="b">
        <v>0</v>
      </c>
      <c r="B1015" s="16" t="s">
        <v>953</v>
      </c>
      <c r="C1015" s="16" t="s">
        <v>954</v>
      </c>
      <c r="D1015" s="16"/>
      <c r="E1015" s="16" t="s">
        <v>954</v>
      </c>
      <c r="F1015" s="16" t="s">
        <v>955</v>
      </c>
      <c r="G1015" s="17">
        <v>30474</v>
      </c>
      <c r="H1015" s="13" t="s">
        <v>47</v>
      </c>
      <c r="I1015" s="17">
        <v>2</v>
      </c>
      <c r="J1015" s="13"/>
      <c r="K1015" s="18" t="s">
        <v>130</v>
      </c>
      <c r="L1015" s="18" t="s">
        <v>49</v>
      </c>
      <c r="M1015" s="14" t="s">
        <v>50</v>
      </c>
      <c r="N1015" s="15">
        <v>94.46</v>
      </c>
      <c r="O1015" s="15" cm="1">
        <f t="array" ref="O1015">N1015*0.25+N1015</f>
        <v>118.07499999999999</v>
      </c>
      <c r="P1015" s="15" cm="1">
        <f t="array" ref="P1015">O1015*1.1765</f>
        <v>138.91523749999999</v>
      </c>
      <c r="Q1015" s="86" t="s">
        <v>4915</v>
      </c>
      <c r="R1015" s="86" t="s">
        <v>65</v>
      </c>
      <c r="S1015" s="13"/>
      <c r="T1015" s="13"/>
      <c r="U1015" s="13"/>
      <c r="V1015" s="13"/>
      <c r="W1015" s="13"/>
      <c r="X1015" s="13"/>
      <c r="Y1015" s="16" t="s">
        <v>67</v>
      </c>
      <c r="Z1015" s="13"/>
      <c r="AA1015" s="13"/>
      <c r="AB1015" s="13"/>
      <c r="AC1015" s="19">
        <v>0</v>
      </c>
      <c r="AD1015" s="19">
        <v>20</v>
      </c>
      <c r="AE1015" s="13" t="s">
        <v>56</v>
      </c>
      <c r="AF1015" s="13"/>
      <c r="AG1015" s="13"/>
      <c r="AH1015" s="13"/>
      <c r="AI1015" s="13"/>
      <c r="AJ1015" s="13"/>
      <c r="AK1015" s="13"/>
      <c r="AL1015" s="13"/>
      <c r="AM1015" s="13"/>
      <c r="AN1015" s="13"/>
      <c r="AO1015" s="13"/>
      <c r="AP1015" s="13"/>
      <c r="AQ1015" s="13"/>
      <c r="AR1015" s="13"/>
      <c r="AS1015" s="13"/>
      <c r="AT1015" s="13"/>
      <c r="AU1015" s="13"/>
      <c r="AV1015" s="13"/>
    </row>
    <row r="1016" spans="1:48" x14ac:dyDescent="0.15">
      <c r="A1016" s="13" t="b">
        <v>0</v>
      </c>
      <c r="B1016" s="16" t="s">
        <v>912</v>
      </c>
      <c r="C1016" s="16" t="s">
        <v>913</v>
      </c>
      <c r="D1016" s="16"/>
      <c r="E1016" s="16" t="s">
        <v>913</v>
      </c>
      <c r="F1016" s="16" t="s">
        <v>914</v>
      </c>
      <c r="G1016" s="17">
        <v>30476</v>
      </c>
      <c r="H1016" s="13" t="s">
        <v>47</v>
      </c>
      <c r="I1016" s="17">
        <v>2</v>
      </c>
      <c r="J1016" s="13"/>
      <c r="K1016" s="18" t="s">
        <v>130</v>
      </c>
      <c r="L1016" s="18" t="s">
        <v>49</v>
      </c>
      <c r="M1016" s="14" t="s">
        <v>50</v>
      </c>
      <c r="N1016" s="15">
        <v>88.15</v>
      </c>
      <c r="O1016" s="15" cm="1">
        <f t="array" ref="O1016">N1016*0.25+N1016</f>
        <v>110.1875</v>
      </c>
      <c r="P1016" s="15" cm="1">
        <f t="array" ref="P1016">O1016*1.1765</f>
        <v>129.63559375</v>
      </c>
      <c r="Q1016" s="86" t="s">
        <v>4915</v>
      </c>
      <c r="R1016" s="86" t="s">
        <v>65</v>
      </c>
      <c r="S1016" s="13"/>
      <c r="T1016" s="13"/>
      <c r="U1016" s="13"/>
      <c r="V1016" s="13"/>
      <c r="W1016" s="13"/>
      <c r="X1016" s="13"/>
      <c r="Y1016" s="16" t="s">
        <v>67</v>
      </c>
      <c r="Z1016" s="13"/>
      <c r="AA1016" s="13"/>
      <c r="AB1016" s="13"/>
      <c r="AC1016" s="19">
        <v>0</v>
      </c>
      <c r="AD1016" s="19">
        <v>30</v>
      </c>
      <c r="AE1016" s="13" t="s">
        <v>56</v>
      </c>
      <c r="AF1016" s="13"/>
      <c r="AG1016" s="13"/>
      <c r="AH1016" s="13"/>
      <c r="AI1016" s="13"/>
      <c r="AJ1016" s="13"/>
      <c r="AK1016" s="13"/>
      <c r="AL1016" s="13"/>
      <c r="AM1016" s="13"/>
      <c r="AN1016" s="13"/>
      <c r="AO1016" s="13"/>
      <c r="AP1016" s="13"/>
      <c r="AQ1016" s="13"/>
      <c r="AR1016" s="13"/>
      <c r="AS1016" s="13"/>
      <c r="AT1016" s="13"/>
      <c r="AU1016" s="13"/>
      <c r="AV1016" s="13"/>
    </row>
    <row r="1017" spans="1:48" x14ac:dyDescent="0.15">
      <c r="A1017" s="13" t="b">
        <v>0</v>
      </c>
      <c r="B1017" s="16" t="s">
        <v>918</v>
      </c>
      <c r="C1017" s="16" t="s">
        <v>919</v>
      </c>
      <c r="D1017" s="16"/>
      <c r="E1017" s="16" t="s">
        <v>919</v>
      </c>
      <c r="F1017" s="16" t="s">
        <v>920</v>
      </c>
      <c r="G1017" s="17">
        <v>30477</v>
      </c>
      <c r="H1017" s="13" t="s">
        <v>47</v>
      </c>
      <c r="I1017" s="17">
        <v>2</v>
      </c>
      <c r="J1017" s="13"/>
      <c r="K1017" s="18" t="s">
        <v>130</v>
      </c>
      <c r="L1017" s="18" t="s">
        <v>49</v>
      </c>
      <c r="M1017" s="14" t="s">
        <v>50</v>
      </c>
      <c r="N1017" s="15">
        <v>113.38</v>
      </c>
      <c r="O1017" s="15" cm="1">
        <f t="array" ref="O1017">N1017*0.25+N1017</f>
        <v>141.72499999999999</v>
      </c>
      <c r="P1017" s="15" cm="1">
        <f t="array" ref="P1017">O1017*1.1765</f>
        <v>166.7394625</v>
      </c>
      <c r="Q1017" s="86" t="s">
        <v>4915</v>
      </c>
      <c r="R1017" s="86" t="s">
        <v>65</v>
      </c>
      <c r="S1017" s="13"/>
      <c r="T1017" s="13"/>
      <c r="U1017" s="13"/>
      <c r="V1017" s="13"/>
      <c r="W1017" s="13"/>
      <c r="X1017" s="13"/>
      <c r="Y1017" s="16" t="s">
        <v>67</v>
      </c>
      <c r="Z1017" s="13"/>
      <c r="AA1017" s="13"/>
      <c r="AB1017" s="13"/>
      <c r="AC1017" s="19">
        <v>0</v>
      </c>
      <c r="AD1017" s="19">
        <v>23</v>
      </c>
      <c r="AE1017" s="13" t="s">
        <v>56</v>
      </c>
      <c r="AF1017" s="13"/>
      <c r="AG1017" s="13"/>
      <c r="AH1017" s="13"/>
      <c r="AI1017" s="13"/>
      <c r="AJ1017" s="13"/>
      <c r="AK1017" s="13"/>
      <c r="AL1017" s="13"/>
      <c r="AM1017" s="13"/>
      <c r="AN1017" s="13"/>
      <c r="AO1017" s="13"/>
      <c r="AP1017" s="13"/>
      <c r="AQ1017" s="13"/>
      <c r="AR1017" s="13"/>
      <c r="AS1017" s="13"/>
      <c r="AT1017" s="13"/>
      <c r="AU1017" s="13"/>
      <c r="AV1017" s="13"/>
    </row>
    <row r="1018" spans="1:48" x14ac:dyDescent="0.15">
      <c r="A1018" s="13" t="b">
        <v>0</v>
      </c>
      <c r="B1018" s="16" t="s">
        <v>942</v>
      </c>
      <c r="C1018" s="16" t="s">
        <v>943</v>
      </c>
      <c r="D1018" s="16"/>
      <c r="E1018" s="16" t="s">
        <v>943</v>
      </c>
      <c r="F1018" s="16" t="s">
        <v>944</v>
      </c>
      <c r="G1018" s="17">
        <v>30479</v>
      </c>
      <c r="H1018" s="13" t="s">
        <v>47</v>
      </c>
      <c r="I1018" s="17">
        <v>2</v>
      </c>
      <c r="J1018" s="13"/>
      <c r="K1018" s="18" t="s">
        <v>130</v>
      </c>
      <c r="L1018" s="18" t="s">
        <v>49</v>
      </c>
      <c r="M1018" s="14" t="s">
        <v>50</v>
      </c>
      <c r="N1018" s="15">
        <v>59.67</v>
      </c>
      <c r="O1018" s="15" cm="1">
        <f t="array" ref="O1018">N1018*0.25+N1018</f>
        <v>74.587500000000006</v>
      </c>
      <c r="P1018" s="15" cm="1">
        <f t="array" ref="P1018">O1018*1.1765</f>
        <v>87.752193750000018</v>
      </c>
      <c r="Q1018" s="86" t="s">
        <v>4915</v>
      </c>
      <c r="R1018" s="86" t="s">
        <v>65</v>
      </c>
      <c r="S1018" s="13"/>
      <c r="T1018" s="13"/>
      <c r="U1018" s="13"/>
      <c r="V1018" s="13"/>
      <c r="W1018" s="13"/>
      <c r="X1018" s="13"/>
      <c r="Y1018" s="16" t="s">
        <v>67</v>
      </c>
      <c r="Z1018" s="13"/>
      <c r="AA1018" s="13"/>
      <c r="AB1018" s="13"/>
      <c r="AC1018" s="19">
        <v>0</v>
      </c>
      <c r="AD1018" s="19">
        <v>48</v>
      </c>
      <c r="AE1018" s="13" t="s">
        <v>56</v>
      </c>
      <c r="AF1018" s="13"/>
      <c r="AG1018" s="13"/>
      <c r="AH1018" s="13"/>
      <c r="AI1018" s="13"/>
      <c r="AJ1018" s="13"/>
      <c r="AK1018" s="13"/>
      <c r="AL1018" s="13"/>
      <c r="AM1018" s="13"/>
      <c r="AN1018" s="13"/>
      <c r="AO1018" s="13"/>
      <c r="AP1018" s="13"/>
      <c r="AQ1018" s="13"/>
      <c r="AR1018" s="13"/>
      <c r="AS1018" s="13"/>
      <c r="AT1018" s="13"/>
      <c r="AU1018" s="13"/>
      <c r="AV1018" s="13"/>
    </row>
    <row r="1019" spans="1:48" x14ac:dyDescent="0.15">
      <c r="A1019" s="13" t="b">
        <v>0</v>
      </c>
      <c r="B1019" s="16" t="s">
        <v>926</v>
      </c>
      <c r="C1019" s="16" t="s">
        <v>927</v>
      </c>
      <c r="D1019" s="16"/>
      <c r="E1019" s="16" t="s">
        <v>927</v>
      </c>
      <c r="F1019" s="16" t="s">
        <v>928</v>
      </c>
      <c r="G1019" s="17">
        <v>30471</v>
      </c>
      <c r="H1019" s="13" t="s">
        <v>47</v>
      </c>
      <c r="I1019" s="17">
        <v>2</v>
      </c>
      <c r="J1019" s="13"/>
      <c r="K1019" s="18" t="s">
        <v>130</v>
      </c>
      <c r="L1019" s="18" t="s">
        <v>49</v>
      </c>
      <c r="M1019" s="14" t="s">
        <v>50</v>
      </c>
      <c r="N1019" s="15">
        <v>71.569999999999993</v>
      </c>
      <c r="O1019" s="15" cm="1">
        <f t="array" ref="O1019">N1019*0.25+N1019</f>
        <v>89.462499999999991</v>
      </c>
      <c r="P1019" s="15" cm="1">
        <f t="array" ref="P1019">O1019*1.1765</f>
        <v>105.25263124999999</v>
      </c>
      <c r="Q1019" s="86" t="s">
        <v>4915</v>
      </c>
      <c r="R1019" s="86" t="s">
        <v>72</v>
      </c>
      <c r="S1019" s="13"/>
      <c r="T1019" s="13"/>
      <c r="U1019" s="13"/>
      <c r="V1019" s="13"/>
      <c r="W1019" s="13"/>
      <c r="X1019" s="13"/>
      <c r="Y1019" s="16" t="s">
        <v>67</v>
      </c>
      <c r="Z1019" s="13"/>
      <c r="AA1019" s="13"/>
      <c r="AB1019" s="13"/>
      <c r="AC1019" s="19">
        <v>0</v>
      </c>
      <c r="AD1019" s="19">
        <v>19</v>
      </c>
      <c r="AE1019" s="13" t="s">
        <v>56</v>
      </c>
      <c r="AF1019" s="13"/>
      <c r="AG1019" s="13"/>
      <c r="AH1019" s="13"/>
      <c r="AI1019" s="13"/>
      <c r="AJ1019" s="13"/>
      <c r="AK1019" s="13"/>
      <c r="AL1019" s="13"/>
      <c r="AM1019" s="13"/>
      <c r="AN1019" s="13"/>
      <c r="AO1019" s="13"/>
      <c r="AP1019" s="13"/>
      <c r="AQ1019" s="13"/>
      <c r="AR1019" s="13"/>
      <c r="AS1019" s="13"/>
      <c r="AT1019" s="13"/>
      <c r="AU1019" s="13"/>
      <c r="AV1019" s="13"/>
    </row>
    <row r="1020" spans="1:48" x14ac:dyDescent="0.15">
      <c r="A1020" s="13" t="b">
        <v>0</v>
      </c>
      <c r="B1020" s="16" t="s">
        <v>929</v>
      </c>
      <c r="C1020" s="16" t="s">
        <v>930</v>
      </c>
      <c r="D1020" s="16"/>
      <c r="E1020" s="16" t="s">
        <v>930</v>
      </c>
      <c r="F1020" s="16" t="s">
        <v>931</v>
      </c>
      <c r="G1020" s="17">
        <v>30478</v>
      </c>
      <c r="H1020" s="13" t="s">
        <v>47</v>
      </c>
      <c r="I1020" s="17">
        <v>2</v>
      </c>
      <c r="J1020" s="13"/>
      <c r="K1020" s="18" t="s">
        <v>130</v>
      </c>
      <c r="L1020" s="18" t="s">
        <v>49</v>
      </c>
      <c r="M1020" s="14" t="s">
        <v>84</v>
      </c>
      <c r="N1020" s="15">
        <v>49.48</v>
      </c>
      <c r="O1020" s="15" cm="1">
        <f t="array" ref="O1020">N1020*0.25+N1020</f>
        <v>61.849999999999994</v>
      </c>
      <c r="P1020" s="15" cm="1">
        <f t="array" ref="P1020">O1020*1.1765</f>
        <v>72.766525000000001</v>
      </c>
      <c r="Q1020" s="86" t="s">
        <v>4915</v>
      </c>
      <c r="R1020" s="86" t="s">
        <v>65</v>
      </c>
      <c r="S1020" s="13"/>
      <c r="T1020" s="13"/>
      <c r="U1020" s="13"/>
      <c r="V1020" s="13"/>
      <c r="W1020" s="13"/>
      <c r="X1020" s="13"/>
      <c r="Y1020" s="16" t="s">
        <v>67</v>
      </c>
      <c r="Z1020" s="13"/>
      <c r="AA1020" s="13"/>
      <c r="AB1020" s="13"/>
      <c r="AC1020" s="19">
        <v>0</v>
      </c>
      <c r="AD1020" s="19">
        <v>26</v>
      </c>
      <c r="AE1020" s="13" t="s">
        <v>56</v>
      </c>
      <c r="AF1020" s="13"/>
      <c r="AG1020" s="13"/>
      <c r="AH1020" s="13"/>
      <c r="AI1020" s="13"/>
      <c r="AJ1020" s="13"/>
      <c r="AK1020" s="13"/>
      <c r="AL1020" s="13"/>
      <c r="AM1020" s="13"/>
      <c r="AN1020" s="13"/>
      <c r="AO1020" s="13"/>
      <c r="AP1020" s="13"/>
      <c r="AQ1020" s="13"/>
      <c r="AR1020" s="13"/>
      <c r="AS1020" s="13"/>
      <c r="AT1020" s="13"/>
      <c r="AU1020" s="13"/>
      <c r="AV1020" s="13"/>
    </row>
    <row r="1021" spans="1:48" x14ac:dyDescent="0.15">
      <c r="A1021" s="13" t="b">
        <v>0</v>
      </c>
      <c r="B1021" s="16" t="s">
        <v>932</v>
      </c>
      <c r="C1021" s="16" t="s">
        <v>933</v>
      </c>
      <c r="D1021" s="16"/>
      <c r="E1021" s="16" t="s">
        <v>933</v>
      </c>
      <c r="F1021" s="16" t="s">
        <v>934</v>
      </c>
      <c r="G1021" s="17">
        <v>30472</v>
      </c>
      <c r="H1021" s="13" t="s">
        <v>47</v>
      </c>
      <c r="I1021" s="17">
        <v>2</v>
      </c>
      <c r="J1021" s="13"/>
      <c r="K1021" s="18" t="s">
        <v>130</v>
      </c>
      <c r="L1021" s="18" t="s">
        <v>49</v>
      </c>
      <c r="M1021" s="14" t="s">
        <v>84</v>
      </c>
      <c r="N1021" s="15">
        <v>99.68</v>
      </c>
      <c r="O1021" s="15" cm="1">
        <f t="array" ref="O1021">N1021*0.25+N1021</f>
        <v>124.60000000000001</v>
      </c>
      <c r="P1021" s="15" cm="1">
        <f t="array" ref="P1021">O1021*1.1765</f>
        <v>146.59190000000001</v>
      </c>
      <c r="Q1021" s="86" t="s">
        <v>4915</v>
      </c>
      <c r="R1021" s="86" t="s">
        <v>72</v>
      </c>
      <c r="S1021" s="13"/>
      <c r="T1021" s="13"/>
      <c r="U1021" s="13"/>
      <c r="V1021" s="13"/>
      <c r="W1021" s="13"/>
      <c r="X1021" s="13"/>
      <c r="Y1021" s="16" t="s">
        <v>67</v>
      </c>
      <c r="Z1021" s="13"/>
      <c r="AA1021" s="13"/>
      <c r="AB1021" s="13"/>
      <c r="AC1021" s="19">
        <v>0</v>
      </c>
      <c r="AD1021" s="19">
        <v>6</v>
      </c>
      <c r="AE1021" s="13" t="s">
        <v>56</v>
      </c>
      <c r="AF1021" s="13"/>
      <c r="AG1021" s="13"/>
      <c r="AH1021" s="13"/>
      <c r="AI1021" s="13"/>
      <c r="AJ1021" s="13"/>
      <c r="AK1021" s="13"/>
      <c r="AL1021" s="13"/>
      <c r="AM1021" s="13"/>
      <c r="AN1021" s="13"/>
      <c r="AO1021" s="13"/>
      <c r="AP1021" s="13"/>
      <c r="AQ1021" s="13"/>
      <c r="AR1021" s="13"/>
      <c r="AS1021" s="13"/>
      <c r="AT1021" s="13"/>
      <c r="AU1021" s="13"/>
      <c r="AV1021" s="13"/>
    </row>
    <row r="1022" spans="1:48" x14ac:dyDescent="0.15">
      <c r="A1022" s="13" t="b">
        <v>0</v>
      </c>
      <c r="B1022" s="16" t="s">
        <v>864</v>
      </c>
      <c r="C1022" s="16" t="s">
        <v>865</v>
      </c>
      <c r="D1022" s="16"/>
      <c r="E1022" s="16" t="s">
        <v>865</v>
      </c>
      <c r="F1022" s="16" t="s">
        <v>866</v>
      </c>
      <c r="G1022" s="17">
        <v>30473</v>
      </c>
      <c r="H1022" s="13" t="s">
        <v>47</v>
      </c>
      <c r="I1022" s="17">
        <v>2</v>
      </c>
      <c r="J1022" s="13"/>
      <c r="K1022" s="18" t="s">
        <v>130</v>
      </c>
      <c r="L1022" s="18" t="s">
        <v>49</v>
      </c>
      <c r="M1022" s="14" t="s">
        <v>84</v>
      </c>
      <c r="N1022" s="15">
        <v>43.21</v>
      </c>
      <c r="O1022" s="15" cm="1">
        <f t="array" ref="O1022">N1022*0.25+N1022</f>
        <v>54.012500000000003</v>
      </c>
      <c r="P1022" s="15" cm="1">
        <f t="array" ref="P1022">O1022*1.1765</f>
        <v>63.545706250000009</v>
      </c>
      <c r="Q1022" s="86" t="s">
        <v>4928</v>
      </c>
      <c r="R1022" s="86" t="s">
        <v>72</v>
      </c>
      <c r="S1022" s="13"/>
      <c r="T1022" s="13"/>
      <c r="U1022" s="13"/>
      <c r="V1022" s="13"/>
      <c r="W1022" s="13"/>
      <c r="X1022" s="13"/>
      <c r="Y1022" s="16" t="s">
        <v>67</v>
      </c>
      <c r="Z1022" s="13"/>
      <c r="AA1022" s="13"/>
      <c r="AB1022" s="13"/>
      <c r="AC1022" s="19">
        <v>0</v>
      </c>
      <c r="AD1022" s="19">
        <v>55</v>
      </c>
      <c r="AE1022" s="13" t="s">
        <v>56</v>
      </c>
      <c r="AF1022" s="13"/>
      <c r="AG1022" s="13"/>
      <c r="AH1022" s="13"/>
      <c r="AI1022" s="13"/>
      <c r="AJ1022" s="13"/>
      <c r="AK1022" s="13"/>
      <c r="AL1022" s="13"/>
      <c r="AM1022" s="13"/>
      <c r="AN1022" s="13"/>
      <c r="AO1022" s="13"/>
      <c r="AP1022" s="13"/>
      <c r="AQ1022" s="13"/>
      <c r="AR1022" s="13"/>
      <c r="AS1022" s="13"/>
      <c r="AT1022" s="13"/>
      <c r="AU1022" s="13"/>
      <c r="AV1022" s="13"/>
    </row>
    <row r="1023" spans="1:48" x14ac:dyDescent="0.15">
      <c r="A1023" s="13" t="b">
        <v>0</v>
      </c>
      <c r="B1023" s="16" t="s">
        <v>867</v>
      </c>
      <c r="C1023" s="16" t="s">
        <v>868</v>
      </c>
      <c r="D1023" s="16"/>
      <c r="E1023" s="16" t="s">
        <v>868</v>
      </c>
      <c r="F1023" s="16" t="s">
        <v>869</v>
      </c>
      <c r="G1023" s="17">
        <v>30475</v>
      </c>
      <c r="H1023" s="13" t="s">
        <v>47</v>
      </c>
      <c r="I1023" s="17">
        <v>2</v>
      </c>
      <c r="J1023" s="13"/>
      <c r="K1023" s="18" t="s">
        <v>130</v>
      </c>
      <c r="L1023" s="18" t="s">
        <v>49</v>
      </c>
      <c r="M1023" s="14" t="s">
        <v>50</v>
      </c>
      <c r="N1023" s="15">
        <v>93.38</v>
      </c>
      <c r="O1023" s="15" cm="1">
        <f t="array" ref="O1023">N1023*0.25+N1023</f>
        <v>116.72499999999999</v>
      </c>
      <c r="P1023" s="15" cm="1">
        <f t="array" ref="P1023">O1023*1.1765</f>
        <v>137.32696250000001</v>
      </c>
      <c r="Q1023" s="86" t="s">
        <v>4915</v>
      </c>
      <c r="R1023" s="86" t="s">
        <v>65</v>
      </c>
      <c r="S1023" s="13"/>
      <c r="T1023" s="13"/>
      <c r="U1023" s="13"/>
      <c r="V1023" s="13"/>
      <c r="W1023" s="13"/>
      <c r="X1023" s="13"/>
      <c r="Y1023" s="16" t="s">
        <v>67</v>
      </c>
      <c r="Z1023" s="13"/>
      <c r="AA1023" s="13"/>
      <c r="AB1023" s="13"/>
      <c r="AC1023" s="19">
        <v>0</v>
      </c>
      <c r="AD1023" s="19">
        <v>34</v>
      </c>
      <c r="AE1023" s="13" t="s">
        <v>56</v>
      </c>
      <c r="AF1023" s="13"/>
      <c r="AG1023" s="13"/>
      <c r="AH1023" s="13"/>
      <c r="AI1023" s="13"/>
      <c r="AJ1023" s="13"/>
      <c r="AK1023" s="13"/>
      <c r="AL1023" s="13"/>
      <c r="AM1023" s="13"/>
      <c r="AN1023" s="13"/>
      <c r="AO1023" s="13"/>
      <c r="AP1023" s="13"/>
      <c r="AQ1023" s="13"/>
      <c r="AR1023" s="13"/>
      <c r="AS1023" s="13"/>
      <c r="AT1023" s="13"/>
      <c r="AU1023" s="13"/>
      <c r="AV1023" s="13"/>
    </row>
    <row r="1024" spans="1:48" x14ac:dyDescent="0.15">
      <c r="A1024" s="13" t="s">
        <v>2360</v>
      </c>
      <c r="B1024" s="13"/>
      <c r="C1024" s="13"/>
      <c r="D1024" s="13"/>
      <c r="E1024" s="29" t="s">
        <v>2528</v>
      </c>
      <c r="F1024" s="28"/>
      <c r="G1024" s="28"/>
      <c r="H1024" s="29" t="s">
        <v>2204</v>
      </c>
      <c r="I1024" s="28"/>
      <c r="J1024" s="28"/>
      <c r="K1024" s="30"/>
      <c r="L1024" s="30"/>
      <c r="M1024" s="30"/>
      <c r="N1024" s="58"/>
      <c r="O1024" s="58"/>
      <c r="P1024" s="58"/>
      <c r="Q1024" s="31"/>
      <c r="R1024" s="31"/>
      <c r="S1024" s="31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</row>
    <row r="1025" spans="1:48" x14ac:dyDescent="0.15">
      <c r="A1025" s="13" t="b">
        <v>0</v>
      </c>
      <c r="B1025" s="16" t="s">
        <v>1691</v>
      </c>
      <c r="C1025" s="16" t="s">
        <v>1692</v>
      </c>
      <c r="D1025" s="16"/>
      <c r="E1025" s="16" t="s">
        <v>1692</v>
      </c>
      <c r="F1025" s="16" t="s">
        <v>1693</v>
      </c>
      <c r="G1025" s="17">
        <v>30563</v>
      </c>
      <c r="H1025" s="13" t="s">
        <v>47</v>
      </c>
      <c r="I1025" s="17">
        <v>2</v>
      </c>
      <c r="J1025" s="13"/>
      <c r="K1025" s="18" t="s">
        <v>301</v>
      </c>
      <c r="L1025" s="18" t="s">
        <v>49</v>
      </c>
      <c r="M1025" s="14" t="s">
        <v>84</v>
      </c>
      <c r="N1025" s="15">
        <v>63.32</v>
      </c>
      <c r="O1025" s="15" cm="1">
        <f t="array" ref="O1025">N1025*0.25+N1025</f>
        <v>79.150000000000006</v>
      </c>
      <c r="P1025" s="15" cm="1">
        <f t="array" ref="P1025">O1025*1.1765</f>
        <v>93.119975000000011</v>
      </c>
      <c r="Q1025" s="13" t="s">
        <v>647</v>
      </c>
      <c r="R1025" s="13" t="s">
        <v>72</v>
      </c>
      <c r="S1025" s="13"/>
      <c r="T1025" s="13"/>
      <c r="U1025" s="13"/>
      <c r="V1025" s="13"/>
      <c r="W1025" s="13"/>
      <c r="X1025" s="13"/>
      <c r="Y1025" s="16" t="s">
        <v>67</v>
      </c>
      <c r="Z1025" s="13" t="s">
        <v>54</v>
      </c>
      <c r="AA1025" s="13" t="s">
        <v>54</v>
      </c>
      <c r="AB1025" s="13" t="s">
        <v>100</v>
      </c>
      <c r="AC1025" s="19">
        <v>0</v>
      </c>
      <c r="AD1025" s="19">
        <v>25</v>
      </c>
      <c r="AE1025" s="13" t="s">
        <v>56</v>
      </c>
      <c r="AF1025" s="13"/>
      <c r="AG1025" s="13"/>
      <c r="AH1025" s="13"/>
      <c r="AI1025" s="13"/>
      <c r="AJ1025" s="13"/>
      <c r="AK1025" s="13"/>
      <c r="AL1025" s="13"/>
      <c r="AM1025" s="13"/>
      <c r="AN1025" s="13"/>
      <c r="AO1025" s="13"/>
      <c r="AP1025" s="13"/>
      <c r="AQ1025" s="13"/>
      <c r="AR1025" s="13"/>
      <c r="AS1025" s="13"/>
      <c r="AT1025" s="13"/>
      <c r="AU1025" s="13"/>
      <c r="AV1025" s="13"/>
    </row>
    <row r="1026" spans="1:48" x14ac:dyDescent="0.15">
      <c r="A1026" s="13" t="b">
        <v>0</v>
      </c>
      <c r="B1026" s="16" t="s">
        <v>1694</v>
      </c>
      <c r="C1026" s="16" t="s">
        <v>1695</v>
      </c>
      <c r="D1026" s="16"/>
      <c r="E1026" s="16" t="s">
        <v>1695</v>
      </c>
      <c r="F1026" s="16" t="s">
        <v>1696</v>
      </c>
      <c r="G1026" s="17">
        <v>30564</v>
      </c>
      <c r="H1026" s="13" t="s">
        <v>47</v>
      </c>
      <c r="I1026" s="17">
        <v>2</v>
      </c>
      <c r="J1026" s="13"/>
      <c r="K1026" s="18" t="s">
        <v>301</v>
      </c>
      <c r="L1026" s="18" t="s">
        <v>49</v>
      </c>
      <c r="M1026" s="14" t="s">
        <v>84</v>
      </c>
      <c r="N1026" s="15">
        <v>78.349999999999994</v>
      </c>
      <c r="O1026" s="15" cm="1">
        <f t="array" ref="O1026">N1026*0.25+N1026</f>
        <v>97.9375</v>
      </c>
      <c r="P1026" s="15" cm="1">
        <f t="array" ref="P1026">O1026*1.1765</f>
        <v>115.22346875000001</v>
      </c>
      <c r="Q1026" s="13" t="s">
        <v>647</v>
      </c>
      <c r="R1026" s="13" t="s">
        <v>65</v>
      </c>
      <c r="S1026" s="13"/>
      <c r="T1026" s="13"/>
      <c r="U1026" s="13"/>
      <c r="V1026" s="13"/>
      <c r="W1026" s="13"/>
      <c r="X1026" s="13"/>
      <c r="Y1026" s="16" t="s">
        <v>67</v>
      </c>
      <c r="Z1026" s="13" t="s">
        <v>54</v>
      </c>
      <c r="AA1026" s="13" t="s">
        <v>54</v>
      </c>
      <c r="AB1026" s="13" t="s">
        <v>55</v>
      </c>
      <c r="AC1026" s="19">
        <v>0</v>
      </c>
      <c r="AD1026" s="19">
        <v>88</v>
      </c>
      <c r="AE1026" s="13" t="s">
        <v>56</v>
      </c>
      <c r="AF1026" s="13"/>
      <c r="AG1026" s="13"/>
      <c r="AH1026" s="13"/>
      <c r="AI1026" s="13"/>
      <c r="AJ1026" s="13"/>
      <c r="AK1026" s="13"/>
      <c r="AL1026" s="13"/>
      <c r="AM1026" s="13"/>
      <c r="AN1026" s="13"/>
      <c r="AO1026" s="13"/>
      <c r="AP1026" s="13"/>
      <c r="AQ1026" s="13"/>
      <c r="AR1026" s="13"/>
      <c r="AS1026" s="13"/>
      <c r="AT1026" s="13"/>
      <c r="AU1026" s="13"/>
      <c r="AV1026" s="13"/>
    </row>
    <row r="1027" spans="1:48" x14ac:dyDescent="0.15">
      <c r="A1027" s="13" t="s">
        <v>2360</v>
      </c>
      <c r="B1027" s="13"/>
      <c r="C1027" s="13"/>
      <c r="D1027" s="13"/>
      <c r="E1027" s="29" t="s">
        <v>2535</v>
      </c>
      <c r="F1027" s="28"/>
      <c r="G1027" s="28"/>
      <c r="H1027" s="29" t="s">
        <v>2204</v>
      </c>
      <c r="I1027" s="28"/>
      <c r="J1027" s="28"/>
      <c r="K1027" s="30"/>
      <c r="L1027" s="30"/>
      <c r="M1027" s="30"/>
      <c r="N1027" s="58"/>
      <c r="O1027" s="58"/>
      <c r="P1027" s="58"/>
      <c r="Q1027" s="31"/>
      <c r="R1027" s="31"/>
      <c r="S1027" s="31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</row>
    <row r="1028" spans="1:48" x14ac:dyDescent="0.15">
      <c r="A1028" s="13" t="b">
        <v>0</v>
      </c>
      <c r="B1028" s="16" t="s">
        <v>1704</v>
      </c>
      <c r="C1028" s="16" t="s">
        <v>1705</v>
      </c>
      <c r="D1028" s="16"/>
      <c r="E1028" s="16" t="s">
        <v>1705</v>
      </c>
      <c r="F1028" s="16" t="s">
        <v>1706</v>
      </c>
      <c r="G1028" s="17">
        <v>30579</v>
      </c>
      <c r="H1028" s="13" t="s">
        <v>47</v>
      </c>
      <c r="I1028" s="17">
        <v>2</v>
      </c>
      <c r="J1028" s="13"/>
      <c r="K1028" s="18" t="s">
        <v>1707</v>
      </c>
      <c r="L1028" s="18" t="s">
        <v>49</v>
      </c>
      <c r="M1028" s="14" t="s">
        <v>84</v>
      </c>
      <c r="N1028" s="15">
        <v>78.34</v>
      </c>
      <c r="O1028" s="15" cm="1">
        <f t="array" ref="O1028">N1028*0.25+N1028</f>
        <v>97.925000000000011</v>
      </c>
      <c r="P1028" s="15" cm="1">
        <f t="array" ref="P1028">O1028*1.1765</f>
        <v>115.20876250000002</v>
      </c>
      <c r="Q1028" s="86" t="s">
        <v>893</v>
      </c>
      <c r="R1028" s="86" t="s">
        <v>52</v>
      </c>
      <c r="S1028" s="13"/>
      <c r="T1028" s="13"/>
      <c r="U1028" s="13"/>
      <c r="V1028" s="13"/>
      <c r="W1028" s="13"/>
      <c r="X1028" s="13"/>
      <c r="Y1028" s="16" t="s">
        <v>67</v>
      </c>
      <c r="Z1028" s="13"/>
      <c r="AA1028" s="13"/>
      <c r="AB1028" s="13"/>
      <c r="AC1028" s="19">
        <v>0</v>
      </c>
      <c r="AD1028" s="19">
        <v>3</v>
      </c>
      <c r="AE1028" s="13" t="s">
        <v>56</v>
      </c>
      <c r="AF1028" s="13"/>
      <c r="AG1028" s="13"/>
      <c r="AH1028" s="13"/>
      <c r="AI1028" s="13"/>
      <c r="AJ1028" s="13"/>
      <c r="AK1028" s="13"/>
      <c r="AL1028" s="13"/>
      <c r="AM1028" s="13"/>
      <c r="AN1028" s="13"/>
      <c r="AO1028" s="13"/>
      <c r="AP1028" s="13"/>
      <c r="AQ1028" s="13"/>
      <c r="AR1028" s="13"/>
      <c r="AS1028" s="13"/>
      <c r="AT1028" s="13"/>
      <c r="AU1028" s="13"/>
      <c r="AV1028" s="13"/>
    </row>
    <row r="1029" spans="1:48" x14ac:dyDescent="0.15">
      <c r="A1029" s="13" t="b">
        <v>0</v>
      </c>
      <c r="B1029" s="16" t="s">
        <v>1708</v>
      </c>
      <c r="C1029" s="16" t="s">
        <v>1709</v>
      </c>
      <c r="D1029" s="16"/>
      <c r="E1029" s="16" t="s">
        <v>1709</v>
      </c>
      <c r="F1029" s="16" t="s">
        <v>1710</v>
      </c>
      <c r="G1029" s="17">
        <v>30581</v>
      </c>
      <c r="H1029" s="13" t="s">
        <v>47</v>
      </c>
      <c r="I1029" s="17">
        <v>2</v>
      </c>
      <c r="J1029" s="13"/>
      <c r="K1029" s="18" t="s">
        <v>1317</v>
      </c>
      <c r="L1029" s="18" t="s">
        <v>49</v>
      </c>
      <c r="M1029" s="14" t="s">
        <v>84</v>
      </c>
      <c r="N1029" s="15">
        <v>85.36</v>
      </c>
      <c r="O1029" s="15" cm="1">
        <f t="array" ref="O1029">N1029*0.25+N1029</f>
        <v>106.7</v>
      </c>
      <c r="P1029" s="15" cm="1">
        <f t="array" ref="P1029">O1029*1.1765</f>
        <v>125.53255000000001</v>
      </c>
      <c r="Q1029" s="86" t="s">
        <v>893</v>
      </c>
      <c r="R1029" s="86" t="s">
        <v>52</v>
      </c>
      <c r="S1029" s="13"/>
      <c r="T1029" s="13"/>
      <c r="U1029" s="13"/>
      <c r="V1029" s="13"/>
      <c r="W1029" s="13"/>
      <c r="X1029" s="13"/>
      <c r="Y1029" s="16" t="s">
        <v>67</v>
      </c>
      <c r="Z1029" s="13"/>
      <c r="AA1029" s="13"/>
      <c r="AB1029" s="13"/>
      <c r="AC1029" s="19">
        <v>0</v>
      </c>
      <c r="AD1029" s="19">
        <v>2</v>
      </c>
      <c r="AE1029" s="13" t="s">
        <v>56</v>
      </c>
      <c r="AF1029" s="13"/>
      <c r="AG1029" s="13"/>
      <c r="AH1029" s="13"/>
      <c r="AI1029" s="13"/>
      <c r="AJ1029" s="13"/>
      <c r="AK1029" s="13"/>
      <c r="AL1029" s="13"/>
      <c r="AM1029" s="13"/>
      <c r="AN1029" s="13"/>
      <c r="AO1029" s="13"/>
      <c r="AP1029" s="13"/>
      <c r="AQ1029" s="13"/>
      <c r="AR1029" s="13"/>
      <c r="AS1029" s="13"/>
      <c r="AT1029" s="13"/>
      <c r="AU1029" s="13"/>
      <c r="AV1029" s="13"/>
    </row>
    <row r="1030" spans="1:48" x14ac:dyDescent="0.15">
      <c r="A1030" s="13" t="b">
        <v>0</v>
      </c>
      <c r="B1030" s="16" t="s">
        <v>1711</v>
      </c>
      <c r="C1030" s="16" t="s">
        <v>1712</v>
      </c>
      <c r="D1030" s="16"/>
      <c r="E1030" s="16" t="s">
        <v>1712</v>
      </c>
      <c r="F1030" s="16" t="s">
        <v>1713</v>
      </c>
      <c r="G1030" s="17">
        <v>35089</v>
      </c>
      <c r="H1030" s="13" t="s">
        <v>47</v>
      </c>
      <c r="I1030" s="17">
        <v>2</v>
      </c>
      <c r="J1030" s="13"/>
      <c r="K1030" s="18" t="s">
        <v>1481</v>
      </c>
      <c r="L1030" s="18" t="s">
        <v>49</v>
      </c>
      <c r="M1030" s="14" t="s">
        <v>84</v>
      </c>
      <c r="N1030" s="15">
        <v>82.37</v>
      </c>
      <c r="O1030" s="15" cm="1">
        <f t="array" ref="O1030">N1030*0.25+N1030</f>
        <v>102.96250000000001</v>
      </c>
      <c r="P1030" s="15" cm="1">
        <f t="array" ref="P1030">O1030*1.1765</f>
        <v>121.13538125000002</v>
      </c>
      <c r="Q1030" s="86" t="s">
        <v>893</v>
      </c>
      <c r="R1030" s="13" t="s">
        <v>925</v>
      </c>
      <c r="S1030" s="13"/>
      <c r="T1030" s="13"/>
      <c r="U1030" s="13"/>
      <c r="V1030" s="13"/>
      <c r="W1030" s="13"/>
      <c r="X1030" s="13"/>
      <c r="Y1030" s="16" t="s">
        <v>67</v>
      </c>
      <c r="Z1030" s="13"/>
      <c r="AA1030" s="13"/>
      <c r="AB1030" s="13" t="s">
        <v>55</v>
      </c>
      <c r="AC1030" s="19">
        <v>0</v>
      </c>
      <c r="AD1030" s="19">
        <v>6</v>
      </c>
      <c r="AE1030" s="13" t="s">
        <v>56</v>
      </c>
      <c r="AF1030" s="13"/>
      <c r="AG1030" s="13"/>
      <c r="AH1030" s="13"/>
      <c r="AI1030" s="13"/>
      <c r="AJ1030" s="13"/>
      <c r="AK1030" s="13"/>
      <c r="AL1030" s="13"/>
      <c r="AM1030" s="13"/>
      <c r="AN1030" s="13"/>
      <c r="AO1030" s="13"/>
      <c r="AP1030" s="13"/>
      <c r="AQ1030" s="13"/>
      <c r="AR1030" s="13"/>
      <c r="AS1030" s="13"/>
      <c r="AT1030" s="13"/>
      <c r="AU1030" s="13"/>
      <c r="AV1030" s="13"/>
    </row>
    <row r="1031" spans="1:48" x14ac:dyDescent="0.15">
      <c r="A1031" s="13" t="s">
        <v>2360</v>
      </c>
      <c r="B1031" s="13"/>
      <c r="C1031" s="13"/>
      <c r="D1031" s="13"/>
      <c r="E1031" s="29" t="s">
        <v>2484</v>
      </c>
      <c r="F1031" s="28"/>
      <c r="G1031" s="28"/>
      <c r="H1031" s="29" t="s">
        <v>2204</v>
      </c>
      <c r="I1031" s="28"/>
      <c r="J1031" s="28"/>
      <c r="K1031" s="30"/>
      <c r="L1031" s="30"/>
      <c r="M1031" s="30"/>
      <c r="N1031" s="58"/>
      <c r="O1031" s="58"/>
      <c r="P1031" s="58"/>
      <c r="Q1031" s="31"/>
      <c r="R1031" s="31"/>
      <c r="S1031" s="31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</row>
    <row r="1032" spans="1:48" x14ac:dyDescent="0.15">
      <c r="A1032" s="13" t="b">
        <v>0</v>
      </c>
      <c r="B1032" s="16" t="s">
        <v>4296</v>
      </c>
      <c r="C1032" s="16" t="s">
        <v>4297</v>
      </c>
      <c r="D1032" s="16"/>
      <c r="E1032" s="16" t="s">
        <v>4297</v>
      </c>
      <c r="F1032" s="16" t="s">
        <v>4298</v>
      </c>
      <c r="G1032" s="17">
        <v>35115</v>
      </c>
      <c r="H1032" s="13"/>
      <c r="I1032" s="17">
        <v>2</v>
      </c>
      <c r="J1032" s="13"/>
      <c r="K1032" s="18" t="s">
        <v>1513</v>
      </c>
      <c r="L1032" s="18" t="s">
        <v>49</v>
      </c>
      <c r="M1032" s="14" t="s">
        <v>50</v>
      </c>
      <c r="N1032" s="15">
        <v>419.75</v>
      </c>
      <c r="O1032" s="15" cm="1">
        <f t="array" ref="O1032">N1032*0.25+N1032</f>
        <v>524.6875</v>
      </c>
      <c r="P1032" s="15" cm="1">
        <f t="array" ref="P1032">O1032*1.1765</f>
        <v>617.29484375000004</v>
      </c>
      <c r="Q1032" s="13" t="s">
        <v>893</v>
      </c>
      <c r="R1032" s="13" t="s">
        <v>925</v>
      </c>
      <c r="S1032" s="13"/>
      <c r="T1032" s="13"/>
      <c r="U1032" s="13"/>
      <c r="V1032" s="13"/>
      <c r="W1032" s="13"/>
      <c r="X1032" s="13"/>
      <c r="Y1032" s="16" t="s">
        <v>67</v>
      </c>
      <c r="Z1032" s="13"/>
      <c r="AA1032" s="13"/>
      <c r="AB1032" s="13" t="s">
        <v>55</v>
      </c>
      <c r="AC1032" s="19">
        <v>0</v>
      </c>
      <c r="AD1032" s="19">
        <v>72</v>
      </c>
      <c r="AE1032" s="13" t="s">
        <v>56</v>
      </c>
      <c r="AF1032" s="13"/>
      <c r="AG1032" s="13"/>
      <c r="AH1032" s="60"/>
      <c r="AI1032" s="60"/>
      <c r="AJ1032" s="60"/>
      <c r="AK1032" s="13"/>
      <c r="AL1032" s="60"/>
      <c r="AM1032" s="60"/>
      <c r="AN1032" s="13"/>
      <c r="AO1032" s="13"/>
      <c r="AP1032" s="13"/>
      <c r="AQ1032" s="13"/>
      <c r="AR1032" s="13"/>
      <c r="AS1032" s="13"/>
      <c r="AT1032" s="13"/>
      <c r="AU1032" s="13"/>
      <c r="AV1032" s="13"/>
    </row>
    <row r="1033" spans="1:48" x14ac:dyDescent="0.15">
      <c r="A1033" s="13" t="b">
        <v>0</v>
      </c>
      <c r="B1033" s="16" t="s">
        <v>3065</v>
      </c>
      <c r="C1033" s="16" t="s">
        <v>3066</v>
      </c>
      <c r="D1033" s="16"/>
      <c r="E1033" s="16" t="s">
        <v>3066</v>
      </c>
      <c r="F1033" s="16" t="s">
        <v>3067</v>
      </c>
      <c r="G1033" s="17">
        <v>30628</v>
      </c>
      <c r="H1033" s="13" t="s">
        <v>47</v>
      </c>
      <c r="I1033" s="17">
        <v>2</v>
      </c>
      <c r="J1033" s="13"/>
      <c r="K1033" s="18" t="s">
        <v>1347</v>
      </c>
      <c r="L1033" s="18" t="s">
        <v>49</v>
      </c>
      <c r="M1033" s="14" t="s">
        <v>84</v>
      </c>
      <c r="N1033" s="15">
        <v>52.15</v>
      </c>
      <c r="O1033" s="15" cm="1">
        <f t="array" ref="O1033">N1033*0.25+N1033</f>
        <v>65.1875</v>
      </c>
      <c r="P1033" s="15" cm="1">
        <f t="array" ref="P1033">O1033*1.1765</f>
        <v>76.693093750000003</v>
      </c>
      <c r="Q1033" s="13" t="s">
        <v>893</v>
      </c>
      <c r="R1033" s="86" t="s">
        <v>925</v>
      </c>
      <c r="S1033" s="13"/>
      <c r="T1033" s="13"/>
      <c r="U1033" s="13"/>
      <c r="V1033" s="13"/>
      <c r="W1033" s="13"/>
      <c r="X1033" s="13"/>
      <c r="Y1033" s="16" t="s">
        <v>67</v>
      </c>
      <c r="Z1033" s="13"/>
      <c r="AA1033" s="13"/>
      <c r="AB1033" s="13"/>
      <c r="AC1033" s="19">
        <v>0</v>
      </c>
      <c r="AD1033" s="19">
        <v>84</v>
      </c>
      <c r="AE1033" s="13" t="s">
        <v>56</v>
      </c>
      <c r="AF1033" s="13"/>
      <c r="AG1033" s="13"/>
      <c r="AH1033" s="13"/>
      <c r="AI1033" s="13"/>
      <c r="AJ1033" s="13"/>
      <c r="AK1033" s="13"/>
      <c r="AL1033" s="13"/>
      <c r="AM1033" s="13"/>
      <c r="AN1033" s="13"/>
      <c r="AO1033" s="13"/>
      <c r="AP1033" s="13"/>
      <c r="AQ1033" s="13"/>
      <c r="AR1033" s="13"/>
      <c r="AS1033" s="13"/>
      <c r="AT1033" s="13"/>
      <c r="AU1033" s="13"/>
      <c r="AV1033" s="13"/>
    </row>
    <row r="1034" spans="1:48" x14ac:dyDescent="0.15">
      <c r="A1034" s="13" t="b">
        <v>0</v>
      </c>
      <c r="B1034" s="16" t="s">
        <v>2536</v>
      </c>
      <c r="C1034" s="16" t="s">
        <v>2537</v>
      </c>
      <c r="D1034" s="16"/>
      <c r="E1034" s="16" t="s">
        <v>2537</v>
      </c>
      <c r="F1034" s="16" t="s">
        <v>2538</v>
      </c>
      <c r="G1034" s="17">
        <v>30630</v>
      </c>
      <c r="H1034" s="13" t="s">
        <v>47</v>
      </c>
      <c r="I1034" s="17">
        <v>2</v>
      </c>
      <c r="J1034" s="13"/>
      <c r="K1034" s="18" t="s">
        <v>1347</v>
      </c>
      <c r="L1034" s="18" t="s">
        <v>49</v>
      </c>
      <c r="M1034" s="14" t="s">
        <v>84</v>
      </c>
      <c r="N1034" s="15">
        <v>31.05</v>
      </c>
      <c r="O1034" s="15" cm="1">
        <f t="array" ref="O1034">N1034*0.25+N1034</f>
        <v>38.8125</v>
      </c>
      <c r="P1034" s="15" cm="1">
        <f t="array" ref="P1034">O1034*1.1765</f>
        <v>45.662906250000006</v>
      </c>
      <c r="Q1034" s="13" t="s">
        <v>893</v>
      </c>
      <c r="R1034" s="86" t="s">
        <v>1343</v>
      </c>
      <c r="S1034" s="13"/>
      <c r="T1034" s="13"/>
      <c r="U1034" s="13"/>
      <c r="V1034" s="13"/>
      <c r="W1034" s="13"/>
      <c r="X1034" s="13"/>
      <c r="Y1034" s="16" t="s">
        <v>67</v>
      </c>
      <c r="Z1034" s="13"/>
      <c r="AA1034" s="13"/>
      <c r="AB1034" s="13"/>
      <c r="AC1034" s="19">
        <v>0</v>
      </c>
      <c r="AD1034" s="19">
        <v>3</v>
      </c>
      <c r="AE1034" s="13" t="s">
        <v>56</v>
      </c>
      <c r="AF1034" s="13"/>
      <c r="AG1034" s="13"/>
      <c r="AH1034" s="13"/>
      <c r="AI1034" s="13"/>
      <c r="AJ1034" s="13"/>
      <c r="AK1034" s="13"/>
      <c r="AL1034" s="13"/>
      <c r="AM1034" s="13"/>
      <c r="AN1034" s="13"/>
      <c r="AO1034" s="13"/>
      <c r="AP1034" s="13"/>
      <c r="AQ1034" s="13"/>
      <c r="AR1034" s="13"/>
      <c r="AS1034" s="13"/>
      <c r="AT1034" s="13"/>
      <c r="AU1034" s="13"/>
      <c r="AV1034" s="13"/>
    </row>
    <row r="1035" spans="1:48" ht="18" x14ac:dyDescent="0.2">
      <c r="A1035" s="9" t="s">
        <v>2546</v>
      </c>
      <c r="B1035" s="9"/>
      <c r="C1035" s="9"/>
      <c r="D1035" s="9"/>
      <c r="E1035" s="56" t="s">
        <v>2546</v>
      </c>
      <c r="F1035" s="9"/>
      <c r="G1035" s="9"/>
      <c r="H1035" s="9"/>
      <c r="I1035" s="9"/>
      <c r="J1035" s="9"/>
      <c r="K1035" s="11"/>
      <c r="L1035" s="11"/>
      <c r="M1035" s="11"/>
      <c r="N1035" s="12"/>
      <c r="O1035" s="12"/>
      <c r="P1035" s="12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  <c r="AS1035" s="9"/>
      <c r="AT1035" s="9"/>
      <c r="AU1035" s="9"/>
      <c r="AV1035" s="9"/>
    </row>
    <row r="1036" spans="1:48" x14ac:dyDescent="0.15">
      <c r="A1036" s="29"/>
      <c r="B1036" s="29"/>
      <c r="C1036" s="29"/>
      <c r="D1036" s="29"/>
      <c r="E1036" s="29" t="s">
        <v>2547</v>
      </c>
      <c r="F1036" s="29"/>
      <c r="G1036" s="29"/>
      <c r="H1036" s="29"/>
      <c r="I1036" s="29"/>
      <c r="J1036" s="29"/>
      <c r="K1036" s="33"/>
      <c r="L1036" s="33"/>
      <c r="M1036" s="33"/>
      <c r="N1036" s="34"/>
      <c r="O1036" s="34"/>
      <c r="P1036" s="34"/>
      <c r="Q1036" s="29"/>
      <c r="R1036" s="29"/>
      <c r="S1036" s="29"/>
      <c r="T1036" s="29"/>
      <c r="U1036" s="29"/>
      <c r="V1036" s="29"/>
      <c r="W1036" s="29"/>
      <c r="X1036" s="29"/>
      <c r="Y1036" s="29"/>
      <c r="Z1036" s="29"/>
      <c r="AA1036" s="29"/>
      <c r="AB1036" s="29"/>
      <c r="AC1036" s="29"/>
      <c r="AD1036" s="29"/>
      <c r="AE1036" s="29"/>
      <c r="AF1036" s="29"/>
      <c r="AG1036" s="29"/>
      <c r="AH1036" s="29"/>
      <c r="AI1036" s="29"/>
      <c r="AJ1036" s="29"/>
      <c r="AK1036" s="29"/>
      <c r="AL1036" s="29"/>
      <c r="AM1036" s="29"/>
      <c r="AN1036" s="29"/>
      <c r="AO1036" s="29"/>
      <c r="AP1036" s="29"/>
      <c r="AQ1036" s="29"/>
      <c r="AR1036" s="29"/>
      <c r="AS1036" s="29"/>
      <c r="AT1036" s="29"/>
      <c r="AU1036" s="29"/>
      <c r="AV1036" s="29"/>
    </row>
    <row r="1037" spans="1:48" x14ac:dyDescent="0.15">
      <c r="A1037" s="13" t="b">
        <v>0</v>
      </c>
      <c r="B1037" s="16" t="s">
        <v>4306</v>
      </c>
      <c r="C1037" s="16" t="s">
        <v>4307</v>
      </c>
      <c r="D1037" s="16"/>
      <c r="E1037" s="16" t="s">
        <v>4307</v>
      </c>
      <c r="F1037" s="16" t="s">
        <v>4308</v>
      </c>
      <c r="G1037" s="17">
        <v>34805</v>
      </c>
      <c r="H1037" s="13"/>
      <c r="I1037" s="17">
        <v>2</v>
      </c>
      <c r="J1037" s="13"/>
      <c r="K1037" s="18" t="s">
        <v>303</v>
      </c>
      <c r="L1037" s="18" t="s">
        <v>49</v>
      </c>
      <c r="M1037" s="14" t="s">
        <v>84</v>
      </c>
      <c r="N1037" s="15">
        <v>26.24</v>
      </c>
      <c r="O1037" s="15" cm="1">
        <f t="array" ref="O1037">N1037*0.25+N1037</f>
        <v>32.799999999999997</v>
      </c>
      <c r="P1037" s="15" cm="1">
        <f t="array" ref="P1037">O1037*1.1765</f>
        <v>38.589199999999998</v>
      </c>
      <c r="Q1037" s="13" t="s">
        <v>1087</v>
      </c>
      <c r="R1037" s="86" t="s">
        <v>1088</v>
      </c>
      <c r="S1037" s="13"/>
      <c r="T1037" s="13"/>
      <c r="U1037" s="13"/>
      <c r="V1037" s="13"/>
      <c r="W1037" s="13"/>
      <c r="X1037" s="13"/>
      <c r="Y1037" s="16" t="s">
        <v>1089</v>
      </c>
      <c r="Z1037" s="13" t="s">
        <v>53</v>
      </c>
      <c r="AA1037" s="13" t="s">
        <v>53</v>
      </c>
      <c r="AB1037" s="13" t="s">
        <v>55</v>
      </c>
      <c r="AC1037" s="19">
        <v>0</v>
      </c>
      <c r="AD1037" s="19">
        <v>43</v>
      </c>
      <c r="AE1037" s="13" t="s">
        <v>56</v>
      </c>
      <c r="AF1037" s="13"/>
      <c r="AG1037" s="13"/>
      <c r="AH1037" s="60"/>
      <c r="AI1037" s="60"/>
      <c r="AJ1037" s="60"/>
      <c r="AK1037" s="13"/>
      <c r="AL1037" s="60"/>
      <c r="AM1037" s="60"/>
      <c r="AN1037" s="13"/>
      <c r="AO1037" s="13"/>
      <c r="AP1037" s="13"/>
      <c r="AQ1037" s="13"/>
      <c r="AR1037" s="13"/>
      <c r="AS1037" s="13"/>
      <c r="AT1037" s="13"/>
      <c r="AU1037" s="13"/>
      <c r="AV1037" s="13"/>
    </row>
    <row r="1038" spans="1:48" x14ac:dyDescent="0.15">
      <c r="A1038" s="13" t="b">
        <v>0</v>
      </c>
      <c r="B1038" s="16" t="s">
        <v>1084</v>
      </c>
      <c r="C1038" s="16" t="s">
        <v>1085</v>
      </c>
      <c r="D1038" s="16"/>
      <c r="E1038" s="16" t="s">
        <v>1085</v>
      </c>
      <c r="F1038" s="16" t="s">
        <v>1086</v>
      </c>
      <c r="G1038" s="17">
        <v>27734</v>
      </c>
      <c r="H1038" s="13" t="s">
        <v>47</v>
      </c>
      <c r="I1038" s="17">
        <v>2</v>
      </c>
      <c r="J1038" s="13"/>
      <c r="K1038" s="18" t="s">
        <v>130</v>
      </c>
      <c r="L1038" s="18" t="s">
        <v>49</v>
      </c>
      <c r="M1038" s="14" t="s">
        <v>50</v>
      </c>
      <c r="N1038" s="15">
        <v>54.67</v>
      </c>
      <c r="O1038" s="15" cm="1">
        <f t="array" ref="O1038">N1038*0.25+N1038</f>
        <v>68.337500000000006</v>
      </c>
      <c r="P1038" s="15" cm="1">
        <f t="array" ref="P1038">O1038*1.1765</f>
        <v>80.399068750000012</v>
      </c>
      <c r="Q1038" s="13" t="s">
        <v>1087</v>
      </c>
      <c r="R1038" s="13" t="s">
        <v>1088</v>
      </c>
      <c r="S1038" s="13"/>
      <c r="T1038" s="13"/>
      <c r="U1038" s="13"/>
      <c r="V1038" s="13"/>
      <c r="W1038" s="13"/>
      <c r="X1038" s="13"/>
      <c r="Y1038" s="16" t="s">
        <v>1089</v>
      </c>
      <c r="Z1038" s="13" t="s">
        <v>53</v>
      </c>
      <c r="AA1038" s="13" t="s">
        <v>53</v>
      </c>
      <c r="AB1038" s="13" t="s">
        <v>55</v>
      </c>
      <c r="AC1038" s="19">
        <v>0</v>
      </c>
      <c r="AD1038" s="19">
        <v>11</v>
      </c>
      <c r="AE1038" s="13" t="s">
        <v>56</v>
      </c>
      <c r="AF1038" s="13"/>
      <c r="AG1038" s="13"/>
      <c r="AH1038" s="13"/>
      <c r="AI1038" s="13"/>
      <c r="AJ1038" s="13"/>
      <c r="AK1038" s="13"/>
      <c r="AL1038" s="13"/>
      <c r="AM1038" s="13"/>
      <c r="AN1038" s="13"/>
      <c r="AO1038" s="13"/>
      <c r="AP1038" s="13"/>
      <c r="AQ1038" s="13"/>
      <c r="AR1038" s="13"/>
      <c r="AS1038" s="13"/>
      <c r="AT1038" s="13"/>
      <c r="AU1038" s="13"/>
      <c r="AV1038" s="13"/>
    </row>
    <row r="1039" spans="1:48" x14ac:dyDescent="0.15">
      <c r="A1039" s="13" t="b">
        <v>0</v>
      </c>
      <c r="B1039" s="16" t="s">
        <v>1090</v>
      </c>
      <c r="C1039" s="16" t="s">
        <v>1091</v>
      </c>
      <c r="D1039" s="16"/>
      <c r="E1039" s="16" t="s">
        <v>1091</v>
      </c>
      <c r="F1039" s="16" t="s">
        <v>1092</v>
      </c>
      <c r="G1039" s="17">
        <v>27736</v>
      </c>
      <c r="H1039" s="13" t="s">
        <v>47</v>
      </c>
      <c r="I1039" s="17">
        <v>2</v>
      </c>
      <c r="J1039" s="13"/>
      <c r="K1039" s="18" t="s">
        <v>130</v>
      </c>
      <c r="L1039" s="18" t="s">
        <v>49</v>
      </c>
      <c r="M1039" s="14" t="s">
        <v>84</v>
      </c>
      <c r="N1039" s="15">
        <v>20.03</v>
      </c>
      <c r="O1039" s="15" cm="1">
        <f t="array" ref="O1039">N1039*0.25+N1039</f>
        <v>25.037500000000001</v>
      </c>
      <c r="P1039" s="15" cm="1">
        <f t="array" ref="P1039">O1039*1.1765</f>
        <v>29.456618750000004</v>
      </c>
      <c r="Q1039" s="13" t="s">
        <v>1087</v>
      </c>
      <c r="R1039" s="13" t="s">
        <v>925</v>
      </c>
      <c r="S1039" s="13"/>
      <c r="T1039" s="13"/>
      <c r="U1039" s="13"/>
      <c r="V1039" s="13"/>
      <c r="W1039" s="13"/>
      <c r="X1039" s="13"/>
      <c r="Y1039" s="16" t="s">
        <v>1089</v>
      </c>
      <c r="Z1039" s="13" t="s">
        <v>53</v>
      </c>
      <c r="AA1039" s="13" t="s">
        <v>53</v>
      </c>
      <c r="AB1039" s="13" t="s">
        <v>55</v>
      </c>
      <c r="AC1039" s="19">
        <v>0</v>
      </c>
      <c r="AD1039" s="19">
        <v>56</v>
      </c>
      <c r="AE1039" s="13" t="s">
        <v>56</v>
      </c>
      <c r="AF1039" s="13"/>
      <c r="AG1039" s="13"/>
      <c r="AH1039" s="13"/>
      <c r="AI1039" s="13"/>
      <c r="AJ1039" s="13"/>
      <c r="AK1039" s="13"/>
      <c r="AL1039" s="13"/>
      <c r="AM1039" s="13"/>
      <c r="AN1039" s="13"/>
      <c r="AO1039" s="13"/>
      <c r="AP1039" s="13"/>
      <c r="AQ1039" s="13"/>
      <c r="AR1039" s="13"/>
      <c r="AS1039" s="13"/>
      <c r="AT1039" s="13"/>
      <c r="AU1039" s="13"/>
      <c r="AV1039" s="13"/>
    </row>
    <row r="1040" spans="1:48" x14ac:dyDescent="0.15">
      <c r="A1040" s="13" t="b">
        <v>0</v>
      </c>
      <c r="B1040" s="16" t="s">
        <v>1093</v>
      </c>
      <c r="C1040" s="16" t="s">
        <v>1094</v>
      </c>
      <c r="D1040" s="16"/>
      <c r="E1040" s="16" t="s">
        <v>1094</v>
      </c>
      <c r="F1040" s="16" t="s">
        <v>1095</v>
      </c>
      <c r="G1040" s="17">
        <v>27737</v>
      </c>
      <c r="H1040" s="13" t="s">
        <v>47</v>
      </c>
      <c r="I1040" s="17">
        <v>2</v>
      </c>
      <c r="J1040" s="13"/>
      <c r="K1040" s="18" t="s">
        <v>130</v>
      </c>
      <c r="L1040" s="18" t="s">
        <v>49</v>
      </c>
      <c r="M1040" s="14" t="s">
        <v>84</v>
      </c>
      <c r="N1040" s="15">
        <v>24.11</v>
      </c>
      <c r="O1040" s="15" cm="1">
        <f t="array" ref="O1040">N1040*0.25+N1040</f>
        <v>30.137499999999999</v>
      </c>
      <c r="P1040" s="15" cm="1">
        <f t="array" ref="P1040">O1040*1.1765</f>
        <v>35.456768750000002</v>
      </c>
      <c r="Q1040" s="13" t="s">
        <v>1087</v>
      </c>
      <c r="R1040" s="13" t="s">
        <v>925</v>
      </c>
      <c r="S1040" s="13"/>
      <c r="T1040" s="13"/>
      <c r="U1040" s="13"/>
      <c r="V1040" s="13"/>
      <c r="W1040" s="13"/>
      <c r="X1040" s="13"/>
      <c r="Y1040" s="16" t="s">
        <v>1089</v>
      </c>
      <c r="Z1040" s="13" t="s">
        <v>53</v>
      </c>
      <c r="AA1040" s="13" t="s">
        <v>53</v>
      </c>
      <c r="AB1040" s="13" t="s">
        <v>55</v>
      </c>
      <c r="AC1040" s="19">
        <v>0</v>
      </c>
      <c r="AD1040" s="19">
        <v>28</v>
      </c>
      <c r="AE1040" s="13" t="s">
        <v>56</v>
      </c>
      <c r="AF1040" s="13"/>
      <c r="AG1040" s="13"/>
      <c r="AH1040" s="13"/>
      <c r="AI1040" s="13"/>
      <c r="AJ1040" s="13"/>
      <c r="AK1040" s="13"/>
      <c r="AL1040" s="13"/>
      <c r="AM1040" s="13"/>
      <c r="AN1040" s="13"/>
      <c r="AO1040" s="13"/>
      <c r="AP1040" s="13"/>
      <c r="AQ1040" s="13"/>
      <c r="AR1040" s="13"/>
      <c r="AS1040" s="13"/>
      <c r="AT1040" s="13"/>
      <c r="AU1040" s="13"/>
      <c r="AV1040" s="13"/>
    </row>
    <row r="1041" spans="1:48" x14ac:dyDescent="0.15">
      <c r="A1041" s="13" t="b">
        <v>0</v>
      </c>
      <c r="B1041" s="16" t="s">
        <v>1096</v>
      </c>
      <c r="C1041" s="16" t="s">
        <v>1097</v>
      </c>
      <c r="D1041" s="16"/>
      <c r="E1041" s="16" t="s">
        <v>1097</v>
      </c>
      <c r="F1041" s="16" t="s">
        <v>1098</v>
      </c>
      <c r="G1041" s="17">
        <v>27741</v>
      </c>
      <c r="H1041" s="13" t="s">
        <v>47</v>
      </c>
      <c r="I1041" s="17">
        <v>2</v>
      </c>
      <c r="J1041" s="13"/>
      <c r="K1041" s="18" t="s">
        <v>130</v>
      </c>
      <c r="L1041" s="18" t="s">
        <v>49</v>
      </c>
      <c r="M1041" s="14" t="s">
        <v>84</v>
      </c>
      <c r="N1041" s="15">
        <v>28.33</v>
      </c>
      <c r="O1041" s="15" cm="1">
        <f t="array" ref="O1041">N1041*0.25+N1041</f>
        <v>35.412499999999994</v>
      </c>
      <c r="P1041" s="15" cm="1">
        <f t="array" ref="P1041">O1041*1.1765</f>
        <v>41.662806249999996</v>
      </c>
      <c r="Q1041" s="13" t="s">
        <v>1087</v>
      </c>
      <c r="R1041" s="13" t="s">
        <v>65</v>
      </c>
      <c r="S1041" s="13"/>
      <c r="T1041" s="13"/>
      <c r="U1041" s="13"/>
      <c r="V1041" s="13"/>
      <c r="W1041" s="13"/>
      <c r="X1041" s="13"/>
      <c r="Y1041" s="16" t="s">
        <v>1089</v>
      </c>
      <c r="Z1041" s="13" t="s">
        <v>53</v>
      </c>
      <c r="AA1041" s="13" t="s">
        <v>53</v>
      </c>
      <c r="AB1041" s="13" t="s">
        <v>55</v>
      </c>
      <c r="AC1041" s="19">
        <v>0</v>
      </c>
      <c r="AD1041" s="19">
        <v>10</v>
      </c>
      <c r="AE1041" s="13" t="s">
        <v>56</v>
      </c>
      <c r="AF1041" s="13"/>
      <c r="AG1041" s="13"/>
      <c r="AH1041" s="13"/>
      <c r="AI1041" s="13"/>
      <c r="AJ1041" s="13"/>
      <c r="AK1041" s="13"/>
      <c r="AL1041" s="13"/>
      <c r="AM1041" s="13"/>
      <c r="AN1041" s="13"/>
      <c r="AO1041" s="13"/>
      <c r="AP1041" s="13"/>
      <c r="AQ1041" s="13"/>
      <c r="AR1041" s="13"/>
      <c r="AS1041" s="13"/>
      <c r="AT1041" s="13"/>
      <c r="AU1041" s="13"/>
      <c r="AV1041" s="13"/>
    </row>
    <row r="1042" spans="1:48" x14ac:dyDescent="0.15">
      <c r="A1042" s="13" t="b">
        <v>0</v>
      </c>
      <c r="B1042" s="16" t="s">
        <v>1099</v>
      </c>
      <c r="C1042" s="16" t="s">
        <v>1100</v>
      </c>
      <c r="D1042" s="16"/>
      <c r="E1042" s="16" t="s">
        <v>1100</v>
      </c>
      <c r="F1042" s="16" t="s">
        <v>1101</v>
      </c>
      <c r="G1042" s="17">
        <v>27742</v>
      </c>
      <c r="H1042" s="13" t="s">
        <v>47</v>
      </c>
      <c r="I1042" s="17">
        <v>2</v>
      </c>
      <c r="J1042" s="13"/>
      <c r="K1042" s="18" t="s">
        <v>130</v>
      </c>
      <c r="L1042" s="18" t="s">
        <v>49</v>
      </c>
      <c r="M1042" s="14" t="s">
        <v>84</v>
      </c>
      <c r="N1042" s="15">
        <v>16.829999999999998</v>
      </c>
      <c r="O1042" s="15" cm="1">
        <f t="array" ref="O1042">N1042*0.25+N1042</f>
        <v>21.037499999999998</v>
      </c>
      <c r="P1042" s="15" cm="1">
        <f t="array" ref="P1042">O1042*1.1765</f>
        <v>24.750618750000001</v>
      </c>
      <c r="Q1042" s="13" t="s">
        <v>1087</v>
      </c>
      <c r="R1042" s="13" t="s">
        <v>925</v>
      </c>
      <c r="S1042" s="13"/>
      <c r="T1042" s="13"/>
      <c r="U1042" s="13"/>
      <c r="V1042" s="13"/>
      <c r="W1042" s="13"/>
      <c r="X1042" s="13"/>
      <c r="Y1042" s="16" t="s">
        <v>1089</v>
      </c>
      <c r="Z1042" s="13" t="s">
        <v>53</v>
      </c>
      <c r="AA1042" s="13" t="s">
        <v>54</v>
      </c>
      <c r="AB1042" s="13" t="s">
        <v>55</v>
      </c>
      <c r="AC1042" s="19">
        <v>0</v>
      </c>
      <c r="AD1042" s="19">
        <v>11</v>
      </c>
      <c r="AE1042" s="13" t="s">
        <v>56</v>
      </c>
      <c r="AF1042" s="13"/>
      <c r="AG1042" s="13"/>
      <c r="AH1042" s="13"/>
      <c r="AI1042" s="13"/>
      <c r="AJ1042" s="13"/>
      <c r="AK1042" s="13"/>
      <c r="AL1042" s="13"/>
      <c r="AM1042" s="13"/>
      <c r="AN1042" s="13"/>
      <c r="AO1042" s="13"/>
      <c r="AP1042" s="13"/>
      <c r="AQ1042" s="13"/>
      <c r="AR1042" s="13"/>
      <c r="AS1042" s="13"/>
      <c r="AT1042" s="13"/>
      <c r="AU1042" s="13"/>
      <c r="AV1042" s="13"/>
    </row>
    <row r="1043" spans="1:48" x14ac:dyDescent="0.15">
      <c r="A1043" s="13" t="b">
        <v>0</v>
      </c>
      <c r="B1043" s="16" t="s">
        <v>1102</v>
      </c>
      <c r="C1043" s="16" t="s">
        <v>1103</v>
      </c>
      <c r="D1043" s="16"/>
      <c r="E1043" s="16" t="s">
        <v>1103</v>
      </c>
      <c r="F1043" s="16" t="s">
        <v>1104</v>
      </c>
      <c r="G1043" s="17">
        <v>27743</v>
      </c>
      <c r="H1043" s="13" t="s">
        <v>47</v>
      </c>
      <c r="I1043" s="17">
        <v>2</v>
      </c>
      <c r="J1043" s="13"/>
      <c r="K1043" s="18" t="s">
        <v>130</v>
      </c>
      <c r="L1043" s="18" t="s">
        <v>49</v>
      </c>
      <c r="M1043" s="14" t="s">
        <v>84</v>
      </c>
      <c r="N1043" s="15">
        <v>22.84</v>
      </c>
      <c r="O1043" s="15" cm="1">
        <f t="array" ref="O1043">N1043*0.25+N1043</f>
        <v>28.55</v>
      </c>
      <c r="P1043" s="15" cm="1">
        <f t="array" ref="P1043">O1043*1.1765</f>
        <v>33.589075000000001</v>
      </c>
      <c r="Q1043" s="13" t="s">
        <v>1087</v>
      </c>
      <c r="R1043" s="13" t="s">
        <v>1088</v>
      </c>
      <c r="S1043" s="13"/>
      <c r="T1043" s="13"/>
      <c r="U1043" s="13"/>
      <c r="V1043" s="13"/>
      <c r="W1043" s="13"/>
      <c r="X1043" s="13"/>
      <c r="Y1043" s="16" t="s">
        <v>1089</v>
      </c>
      <c r="Z1043" s="13" t="s">
        <v>53</v>
      </c>
      <c r="AA1043" s="13" t="s">
        <v>54</v>
      </c>
      <c r="AB1043" s="13" t="s">
        <v>55</v>
      </c>
      <c r="AC1043" s="19">
        <v>0</v>
      </c>
      <c r="AD1043" s="19">
        <v>29</v>
      </c>
      <c r="AE1043" s="13" t="s">
        <v>56</v>
      </c>
      <c r="AF1043" s="13"/>
      <c r="AG1043" s="13"/>
      <c r="AH1043" s="13"/>
      <c r="AI1043" s="13"/>
      <c r="AJ1043" s="13"/>
      <c r="AK1043" s="13"/>
      <c r="AL1043" s="13"/>
      <c r="AM1043" s="13"/>
      <c r="AN1043" s="13"/>
      <c r="AO1043" s="13"/>
      <c r="AP1043" s="13"/>
      <c r="AQ1043" s="13"/>
      <c r="AR1043" s="13"/>
      <c r="AS1043" s="13"/>
      <c r="AT1043" s="13"/>
      <c r="AU1043" s="13"/>
      <c r="AV1043" s="13"/>
    </row>
    <row r="1044" spans="1:48" x14ac:dyDescent="0.15">
      <c r="A1044" s="13" t="b">
        <v>0</v>
      </c>
      <c r="B1044" s="16" t="s">
        <v>1105</v>
      </c>
      <c r="C1044" s="16" t="s">
        <v>1106</v>
      </c>
      <c r="D1044" s="16"/>
      <c r="E1044" s="16" t="s">
        <v>1106</v>
      </c>
      <c r="F1044" s="16" t="s">
        <v>1107</v>
      </c>
      <c r="G1044" s="17">
        <v>27746</v>
      </c>
      <c r="H1044" s="13" t="s">
        <v>47</v>
      </c>
      <c r="I1044" s="17">
        <v>2</v>
      </c>
      <c r="J1044" s="13"/>
      <c r="K1044" s="18" t="s">
        <v>130</v>
      </c>
      <c r="L1044" s="18" t="s">
        <v>49</v>
      </c>
      <c r="M1044" s="14" t="s">
        <v>84</v>
      </c>
      <c r="N1044" s="15">
        <v>39.82</v>
      </c>
      <c r="O1044" s="15" cm="1">
        <f t="array" ref="O1044">N1044*0.25+N1044</f>
        <v>49.774999999999999</v>
      </c>
      <c r="P1044" s="15" cm="1">
        <f t="array" ref="P1044">O1044*1.1765</f>
        <v>58.560287500000001</v>
      </c>
      <c r="Q1044" s="13" t="s">
        <v>1087</v>
      </c>
      <c r="R1044" s="13" t="s">
        <v>1108</v>
      </c>
      <c r="S1044" s="13"/>
      <c r="T1044" s="13"/>
      <c r="U1044" s="13"/>
      <c r="V1044" s="13"/>
      <c r="W1044" s="13"/>
      <c r="X1044" s="13"/>
      <c r="Y1044" s="16" t="s">
        <v>1089</v>
      </c>
      <c r="Z1044" s="13" t="s">
        <v>53</v>
      </c>
      <c r="AA1044" s="13" t="s">
        <v>53</v>
      </c>
      <c r="AB1044" s="13" t="s">
        <v>55</v>
      </c>
      <c r="AC1044" s="19">
        <v>0</v>
      </c>
      <c r="AD1044" s="19">
        <v>10</v>
      </c>
      <c r="AE1044" s="13" t="s">
        <v>56</v>
      </c>
      <c r="AF1044" s="13"/>
      <c r="AG1044" s="13"/>
      <c r="AH1044" s="13"/>
      <c r="AI1044" s="13"/>
      <c r="AJ1044" s="13"/>
      <c r="AK1044" s="13"/>
      <c r="AL1044" s="13"/>
      <c r="AM1044" s="13"/>
      <c r="AN1044" s="13"/>
      <c r="AO1044" s="13"/>
      <c r="AP1044" s="13"/>
      <c r="AQ1044" s="13"/>
      <c r="AR1044" s="13"/>
      <c r="AS1044" s="13"/>
      <c r="AT1044" s="13"/>
      <c r="AU1044" s="13"/>
      <c r="AV1044" s="13"/>
    </row>
    <row r="1045" spans="1:48" ht="18" x14ac:dyDescent="0.2">
      <c r="A1045" s="9" t="s">
        <v>2546</v>
      </c>
      <c r="B1045" s="9"/>
      <c r="C1045" s="9"/>
      <c r="D1045" s="9"/>
      <c r="E1045" s="56" t="s">
        <v>4813</v>
      </c>
      <c r="F1045" s="9"/>
      <c r="G1045" s="9"/>
      <c r="H1045" s="9"/>
      <c r="I1045" s="9"/>
      <c r="J1045" s="9"/>
      <c r="K1045" s="11"/>
      <c r="L1045" s="11"/>
      <c r="M1045" s="11"/>
      <c r="N1045" s="12"/>
      <c r="O1045" s="12"/>
      <c r="P1045" s="12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  <c r="AS1045" s="9"/>
      <c r="AT1045" s="9"/>
      <c r="AU1045" s="9"/>
      <c r="AV1045" s="9"/>
    </row>
    <row r="1046" spans="1:48" x14ac:dyDescent="0.15">
      <c r="A1046" s="29"/>
      <c r="B1046" s="29"/>
      <c r="C1046" s="29"/>
      <c r="D1046" s="29"/>
      <c r="E1046" s="92" t="s">
        <v>4814</v>
      </c>
      <c r="F1046" s="29"/>
      <c r="G1046" s="29"/>
      <c r="H1046" s="29"/>
      <c r="I1046" s="29"/>
      <c r="J1046" s="29"/>
      <c r="K1046" s="33"/>
      <c r="L1046" s="33"/>
      <c r="M1046" s="33"/>
      <c r="N1046" s="34"/>
      <c r="O1046" s="34"/>
      <c r="P1046" s="34"/>
      <c r="Q1046" s="29"/>
      <c r="R1046" s="29"/>
      <c r="S1046" s="29"/>
      <c r="T1046" s="29"/>
      <c r="U1046" s="29"/>
      <c r="V1046" s="29"/>
      <c r="W1046" s="29"/>
      <c r="X1046" s="29"/>
      <c r="Y1046" s="29"/>
      <c r="Z1046" s="29"/>
      <c r="AA1046" s="29"/>
      <c r="AB1046" s="29"/>
      <c r="AC1046" s="29"/>
      <c r="AD1046" s="29"/>
      <c r="AE1046" s="29"/>
      <c r="AF1046" s="29"/>
      <c r="AG1046" s="29"/>
      <c r="AH1046" s="29"/>
      <c r="AI1046" s="29"/>
      <c r="AJ1046" s="29"/>
      <c r="AK1046" s="29"/>
      <c r="AL1046" s="29"/>
      <c r="AM1046" s="29"/>
      <c r="AN1046" s="29"/>
      <c r="AO1046" s="29"/>
      <c r="AP1046" s="29"/>
      <c r="AQ1046" s="29"/>
      <c r="AR1046" s="29"/>
      <c r="AS1046" s="29"/>
      <c r="AT1046" s="29"/>
      <c r="AU1046" s="29"/>
      <c r="AV1046" s="29"/>
    </row>
    <row r="1047" spans="1:48" x14ac:dyDescent="0.15">
      <c r="A1047" s="13" t="b">
        <v>0</v>
      </c>
      <c r="B1047" s="16" t="s">
        <v>2548</v>
      </c>
      <c r="C1047" s="16" t="s">
        <v>2549</v>
      </c>
      <c r="D1047" s="16"/>
      <c r="E1047" s="93" t="s">
        <v>4933</v>
      </c>
      <c r="F1047" s="16" t="s">
        <v>2550</v>
      </c>
      <c r="G1047" s="17">
        <v>27779</v>
      </c>
      <c r="H1047" s="13" t="s">
        <v>47</v>
      </c>
      <c r="I1047" s="17">
        <v>2</v>
      </c>
      <c r="J1047" s="13"/>
      <c r="K1047" s="105" t="s">
        <v>1416</v>
      </c>
      <c r="L1047" s="18" t="s">
        <v>49</v>
      </c>
      <c r="M1047" s="14" t="s">
        <v>84</v>
      </c>
      <c r="N1047" s="15">
        <v>29.09</v>
      </c>
      <c r="O1047" s="15" cm="1">
        <f t="array" ref="O1047">N1047*0.25+N1047</f>
        <v>36.362499999999997</v>
      </c>
      <c r="P1047" s="15" cm="1">
        <f t="array" ref="P1047">O1047*1.1765</f>
        <v>42.780481250000001</v>
      </c>
      <c r="Q1047" s="13" t="s">
        <v>2551</v>
      </c>
      <c r="R1047" s="13" t="s">
        <v>1339</v>
      </c>
      <c r="S1047" s="13"/>
      <c r="T1047" s="13"/>
      <c r="U1047" s="13"/>
      <c r="V1047" s="13"/>
      <c r="W1047" s="13"/>
      <c r="X1047" s="13"/>
      <c r="Y1047" s="86" t="s">
        <v>3432</v>
      </c>
      <c r="Z1047" s="13"/>
      <c r="AA1047" s="13"/>
      <c r="AB1047" s="13" t="s">
        <v>55</v>
      </c>
      <c r="AC1047" s="19">
        <v>0</v>
      </c>
      <c r="AD1047" s="19">
        <v>-12</v>
      </c>
      <c r="AE1047" s="13" t="s">
        <v>56</v>
      </c>
      <c r="AF1047" s="13"/>
      <c r="AG1047" s="13"/>
      <c r="AH1047" s="13"/>
      <c r="AI1047" s="13"/>
      <c r="AJ1047" s="13"/>
      <c r="AK1047" s="13"/>
      <c r="AL1047" s="13"/>
      <c r="AM1047" s="13"/>
      <c r="AN1047" s="13"/>
      <c r="AO1047" s="13"/>
      <c r="AP1047" s="13"/>
      <c r="AQ1047" s="13"/>
      <c r="AR1047" s="13"/>
      <c r="AS1047" s="13"/>
      <c r="AT1047" s="13"/>
      <c r="AU1047" s="13"/>
      <c r="AV1047" s="13"/>
    </row>
    <row r="1048" spans="1:48" x14ac:dyDescent="0.15">
      <c r="A1048" s="29"/>
      <c r="B1048" s="29"/>
      <c r="C1048" s="29"/>
      <c r="D1048" s="29"/>
      <c r="E1048" s="92" t="s">
        <v>3214</v>
      </c>
      <c r="F1048" s="29"/>
      <c r="G1048" s="29"/>
      <c r="H1048" s="29"/>
      <c r="I1048" s="29"/>
      <c r="J1048" s="29"/>
      <c r="K1048" s="33"/>
      <c r="L1048" s="33"/>
      <c r="M1048" s="33"/>
      <c r="N1048" s="34"/>
      <c r="O1048" s="34"/>
      <c r="P1048" s="34"/>
      <c r="Q1048" s="29"/>
      <c r="R1048" s="29"/>
      <c r="S1048" s="29"/>
      <c r="T1048" s="29"/>
      <c r="U1048" s="29"/>
      <c r="V1048" s="29"/>
      <c r="W1048" s="29"/>
      <c r="X1048" s="29"/>
      <c r="Y1048" s="29"/>
      <c r="Z1048" s="29"/>
      <c r="AA1048" s="29"/>
      <c r="AB1048" s="29"/>
      <c r="AC1048" s="29"/>
      <c r="AD1048" s="29"/>
      <c r="AE1048" s="29"/>
      <c r="AF1048" s="29"/>
      <c r="AG1048" s="29"/>
      <c r="AH1048" s="29"/>
      <c r="AI1048" s="29"/>
      <c r="AJ1048" s="29"/>
      <c r="AK1048" s="29"/>
      <c r="AL1048" s="29"/>
      <c r="AM1048" s="29"/>
      <c r="AN1048" s="29"/>
      <c r="AO1048" s="29"/>
      <c r="AP1048" s="29"/>
      <c r="AQ1048" s="29"/>
      <c r="AR1048" s="29"/>
      <c r="AS1048" s="29"/>
      <c r="AT1048" s="29"/>
      <c r="AU1048" s="29"/>
      <c r="AV1048" s="29"/>
    </row>
    <row r="1049" spans="1:48" x14ac:dyDescent="0.15">
      <c r="A1049" s="13" t="b">
        <v>0</v>
      </c>
      <c r="B1049" s="16" t="s">
        <v>3426</v>
      </c>
      <c r="C1049" s="16" t="s">
        <v>3427</v>
      </c>
      <c r="D1049" s="16"/>
      <c r="E1049" s="16" t="s">
        <v>3427</v>
      </c>
      <c r="F1049" s="16" t="s">
        <v>3428</v>
      </c>
      <c r="G1049" s="17">
        <v>34797</v>
      </c>
      <c r="H1049" s="13" t="s">
        <v>47</v>
      </c>
      <c r="I1049" s="17">
        <v>2</v>
      </c>
      <c r="J1049" s="13"/>
      <c r="K1049" s="18" t="s">
        <v>1513</v>
      </c>
      <c r="L1049" s="18" t="s">
        <v>49</v>
      </c>
      <c r="M1049" s="14" t="s">
        <v>84</v>
      </c>
      <c r="N1049" s="15">
        <v>28.83</v>
      </c>
      <c r="O1049" s="15" cm="1">
        <f t="array" ref="O1049">N1049*0.25+N1049</f>
        <v>36.037499999999994</v>
      </c>
      <c r="P1049" s="15" cm="1">
        <f t="array" ref="P1049">O1049*1.1765</f>
        <v>42.398118749999995</v>
      </c>
      <c r="Q1049" s="13" t="s">
        <v>3429</v>
      </c>
      <c r="R1049" s="13" t="s">
        <v>3430</v>
      </c>
      <c r="S1049" s="13"/>
      <c r="T1049" s="13"/>
      <c r="U1049" s="16" t="s">
        <v>3431</v>
      </c>
      <c r="V1049" s="13"/>
      <c r="W1049" s="13"/>
      <c r="X1049" s="13"/>
      <c r="Y1049" s="16" t="s">
        <v>3432</v>
      </c>
      <c r="Z1049" s="13" t="s">
        <v>53</v>
      </c>
      <c r="AA1049" s="13" t="s">
        <v>53</v>
      </c>
      <c r="AB1049" s="13" t="s">
        <v>100</v>
      </c>
      <c r="AC1049" s="19">
        <v>0</v>
      </c>
      <c r="AD1049" s="19">
        <v>0</v>
      </c>
      <c r="AE1049" s="13" t="s">
        <v>56</v>
      </c>
      <c r="AF1049" s="13"/>
      <c r="AG1049" s="13"/>
      <c r="AH1049" s="13"/>
      <c r="AI1049" s="13"/>
      <c r="AJ1049" s="13"/>
      <c r="AK1049" s="13"/>
      <c r="AL1049" s="13"/>
      <c r="AM1049" s="13"/>
      <c r="AN1049" s="13"/>
      <c r="AO1049" s="13"/>
      <c r="AP1049" s="13"/>
      <c r="AQ1049" s="13"/>
      <c r="AR1049" s="13"/>
      <c r="AS1049" s="13"/>
      <c r="AT1049" s="13"/>
      <c r="AU1049" s="13"/>
      <c r="AV1049" s="13"/>
    </row>
    <row r="1050" spans="1:48" x14ac:dyDescent="0.15">
      <c r="A1050" s="13" t="b">
        <v>0</v>
      </c>
      <c r="B1050" s="16" t="s">
        <v>3433</v>
      </c>
      <c r="C1050" s="16" t="s">
        <v>3434</v>
      </c>
      <c r="D1050" s="16"/>
      <c r="E1050" s="16" t="s">
        <v>3434</v>
      </c>
      <c r="F1050" s="16" t="s">
        <v>3435</v>
      </c>
      <c r="G1050" s="17">
        <v>27358</v>
      </c>
      <c r="H1050" s="13" t="s">
        <v>47</v>
      </c>
      <c r="I1050" s="17">
        <v>2</v>
      </c>
      <c r="J1050" s="13"/>
      <c r="K1050" s="18" t="s">
        <v>301</v>
      </c>
      <c r="L1050" s="18" t="s">
        <v>49</v>
      </c>
      <c r="M1050" s="14" t="s">
        <v>84</v>
      </c>
      <c r="N1050" s="15">
        <v>51.14</v>
      </c>
      <c r="O1050" s="15" cm="1">
        <f t="array" ref="O1050">N1050*0.25+N1050</f>
        <v>63.924999999999997</v>
      </c>
      <c r="P1050" s="15" cm="1">
        <f t="array" ref="P1050">O1050*1.1765</f>
        <v>75.207762500000001</v>
      </c>
      <c r="Q1050" s="13" t="s">
        <v>3429</v>
      </c>
      <c r="R1050" s="13" t="s">
        <v>3436</v>
      </c>
      <c r="S1050" s="13"/>
      <c r="T1050" s="13"/>
      <c r="U1050" s="13"/>
      <c r="V1050" s="13"/>
      <c r="W1050" s="13"/>
      <c r="X1050" s="13"/>
      <c r="Y1050" s="16" t="s">
        <v>3432</v>
      </c>
      <c r="Z1050" s="13" t="s">
        <v>53</v>
      </c>
      <c r="AA1050" s="13" t="s">
        <v>53</v>
      </c>
      <c r="AB1050" s="13" t="s">
        <v>55</v>
      </c>
      <c r="AC1050" s="19">
        <v>0</v>
      </c>
      <c r="AD1050" s="19">
        <v>7</v>
      </c>
      <c r="AE1050" s="13" t="s">
        <v>56</v>
      </c>
      <c r="AF1050" s="13"/>
      <c r="AG1050" s="13"/>
      <c r="AH1050" s="13"/>
      <c r="AI1050" s="13"/>
      <c r="AJ1050" s="13"/>
      <c r="AK1050" s="13"/>
      <c r="AL1050" s="13"/>
      <c r="AM1050" s="13"/>
      <c r="AN1050" s="13"/>
      <c r="AO1050" s="13"/>
      <c r="AP1050" s="13"/>
      <c r="AQ1050" s="13"/>
      <c r="AR1050" s="13"/>
      <c r="AS1050" s="13"/>
      <c r="AT1050" s="13"/>
      <c r="AU1050" s="13"/>
      <c r="AV1050" s="13"/>
    </row>
    <row r="1051" spans="1:48" ht="18" x14ac:dyDescent="0.2">
      <c r="A1051" s="9" t="s">
        <v>2546</v>
      </c>
      <c r="B1051" s="9"/>
      <c r="C1051" s="9"/>
      <c r="D1051" s="9"/>
      <c r="E1051" s="56" t="s">
        <v>2576</v>
      </c>
      <c r="F1051" s="9"/>
      <c r="G1051" s="9"/>
      <c r="H1051" s="9"/>
      <c r="I1051" s="9"/>
      <c r="J1051" s="9"/>
      <c r="K1051" s="11"/>
      <c r="L1051" s="11"/>
      <c r="M1051" s="11"/>
      <c r="N1051" s="12"/>
      <c r="O1051" s="12"/>
      <c r="P1051" s="12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  <c r="AS1051" s="9"/>
      <c r="AT1051" s="9"/>
      <c r="AU1051" s="9"/>
      <c r="AV1051" s="9"/>
    </row>
    <row r="1052" spans="1:48" x14ac:dyDescent="0.15">
      <c r="A1052" s="29"/>
      <c r="B1052" s="29"/>
      <c r="C1052" s="29"/>
      <c r="D1052" s="29"/>
      <c r="E1052" s="29" t="s">
        <v>2577</v>
      </c>
      <c r="F1052" s="29"/>
      <c r="G1052" s="29"/>
      <c r="H1052" s="29"/>
      <c r="I1052" s="29"/>
      <c r="J1052" s="29"/>
      <c r="K1052" s="33"/>
      <c r="L1052" s="33"/>
      <c r="M1052" s="33"/>
      <c r="N1052" s="34"/>
      <c r="O1052" s="34"/>
      <c r="P1052" s="34"/>
      <c r="Q1052" s="29"/>
      <c r="R1052" s="29"/>
      <c r="S1052" s="29"/>
      <c r="T1052" s="29"/>
      <c r="U1052" s="29"/>
      <c r="V1052" s="29"/>
      <c r="W1052" s="29"/>
      <c r="X1052" s="29"/>
      <c r="Y1052" s="29"/>
      <c r="Z1052" s="29"/>
      <c r="AA1052" s="29"/>
      <c r="AB1052" s="29"/>
      <c r="AC1052" s="29"/>
      <c r="AD1052" s="29"/>
      <c r="AE1052" s="29"/>
      <c r="AF1052" s="29"/>
      <c r="AG1052" s="29"/>
      <c r="AH1052" s="29"/>
      <c r="AI1052" s="29"/>
      <c r="AJ1052" s="29"/>
      <c r="AK1052" s="29"/>
      <c r="AL1052" s="29"/>
      <c r="AM1052" s="29"/>
      <c r="AN1052" s="29"/>
      <c r="AO1052" s="29"/>
      <c r="AP1052" s="29"/>
      <c r="AQ1052" s="29"/>
      <c r="AR1052" s="29"/>
      <c r="AS1052" s="29"/>
      <c r="AT1052" s="29"/>
      <c r="AU1052" s="29"/>
      <c r="AV1052" s="29"/>
    </row>
    <row r="1053" spans="1:48" x14ac:dyDescent="0.15">
      <c r="A1053" s="13" t="b">
        <v>0</v>
      </c>
      <c r="B1053" s="16" t="s">
        <v>2983</v>
      </c>
      <c r="C1053" s="16" t="s">
        <v>2984</v>
      </c>
      <c r="D1053" s="16"/>
      <c r="E1053" s="16" t="s">
        <v>2984</v>
      </c>
      <c r="F1053" s="16" t="s">
        <v>2985</v>
      </c>
      <c r="G1053" s="17">
        <v>28055</v>
      </c>
      <c r="H1053" s="13" t="s">
        <v>47</v>
      </c>
      <c r="I1053" s="17">
        <v>2</v>
      </c>
      <c r="J1053" s="13"/>
      <c r="K1053" s="18" t="s">
        <v>303</v>
      </c>
      <c r="L1053" s="18" t="s">
        <v>49</v>
      </c>
      <c r="M1053" s="14" t="s">
        <v>84</v>
      </c>
      <c r="N1053" s="15">
        <v>35.04</v>
      </c>
      <c r="O1053" s="15" cm="1">
        <f t="array" ref="O1053">N1053*0.25+N1053</f>
        <v>43.8</v>
      </c>
      <c r="P1053" s="15" cm="1">
        <f t="array" ref="P1053">O1053*1.1765</f>
        <v>51.530700000000003</v>
      </c>
      <c r="Q1053" s="13" t="s">
        <v>374</v>
      </c>
      <c r="R1053" s="13" t="s">
        <v>150</v>
      </c>
      <c r="S1053" s="13"/>
      <c r="T1053" s="13"/>
      <c r="U1053" s="13"/>
      <c r="V1053" s="13"/>
      <c r="W1053" s="13"/>
      <c r="X1053" s="13"/>
      <c r="Y1053" s="16" t="s">
        <v>140</v>
      </c>
      <c r="Z1053" s="13" t="s">
        <v>53</v>
      </c>
      <c r="AA1053" s="13" t="s">
        <v>54</v>
      </c>
      <c r="AB1053" s="13" t="s">
        <v>100</v>
      </c>
      <c r="AC1053" s="19">
        <v>0</v>
      </c>
      <c r="AD1053" s="19">
        <v>0</v>
      </c>
      <c r="AE1053" s="13" t="s">
        <v>56</v>
      </c>
      <c r="AF1053" s="13"/>
      <c r="AG1053" s="13"/>
      <c r="AH1053" s="13"/>
      <c r="AI1053" s="13"/>
      <c r="AJ1053" s="13"/>
      <c r="AK1053" s="13"/>
      <c r="AL1053" s="13"/>
      <c r="AM1053" s="13"/>
      <c r="AN1053" s="13"/>
      <c r="AO1053" s="13"/>
      <c r="AP1053" s="13"/>
      <c r="AQ1053" s="13"/>
      <c r="AR1053" s="13"/>
      <c r="AS1053" s="13"/>
      <c r="AT1053" s="13"/>
      <c r="AU1053" s="13"/>
      <c r="AV1053" s="13"/>
    </row>
    <row r="1054" spans="1:48" x14ac:dyDescent="0.15">
      <c r="A1054" s="13" t="b">
        <v>0</v>
      </c>
      <c r="B1054" s="16" t="s">
        <v>2818</v>
      </c>
      <c r="C1054" s="16" t="s">
        <v>2819</v>
      </c>
      <c r="D1054" s="16"/>
      <c r="E1054" s="16" t="s">
        <v>2819</v>
      </c>
      <c r="F1054" s="16" t="s">
        <v>2820</v>
      </c>
      <c r="G1054" s="17">
        <v>28058</v>
      </c>
      <c r="H1054" s="13" t="s">
        <v>47</v>
      </c>
      <c r="I1054" s="17">
        <v>2</v>
      </c>
      <c r="J1054" s="13"/>
      <c r="K1054" s="18" t="s">
        <v>1513</v>
      </c>
      <c r="L1054" s="18" t="s">
        <v>49</v>
      </c>
      <c r="M1054" s="14" t="s">
        <v>84</v>
      </c>
      <c r="N1054" s="15">
        <v>38.78</v>
      </c>
      <c r="O1054" s="15" cm="1">
        <f t="array" ref="O1054">N1054*0.25+N1054</f>
        <v>48.475000000000001</v>
      </c>
      <c r="P1054" s="15" cm="1">
        <f t="array" ref="P1054">O1054*1.1765</f>
        <v>57.030837500000004</v>
      </c>
      <c r="Q1054" s="13" t="s">
        <v>374</v>
      </c>
      <c r="R1054" s="13" t="s">
        <v>2821</v>
      </c>
      <c r="S1054" s="13"/>
      <c r="T1054" s="13"/>
      <c r="U1054" s="13"/>
      <c r="V1054" s="13"/>
      <c r="W1054" s="13"/>
      <c r="X1054" s="13"/>
      <c r="Y1054" s="13" t="s">
        <v>140</v>
      </c>
      <c r="Z1054" s="13" t="s">
        <v>53</v>
      </c>
      <c r="AA1054" s="13" t="s">
        <v>54</v>
      </c>
      <c r="AB1054" s="13" t="s">
        <v>100</v>
      </c>
      <c r="AC1054" s="19">
        <v>0</v>
      </c>
      <c r="AD1054" s="19">
        <v>21</v>
      </c>
      <c r="AE1054" s="13" t="s">
        <v>56</v>
      </c>
      <c r="AF1054" s="13"/>
      <c r="AG1054" s="13"/>
      <c r="AH1054" s="13"/>
      <c r="AI1054" s="13"/>
      <c r="AJ1054" s="13"/>
      <c r="AK1054" s="13"/>
      <c r="AL1054" s="13"/>
      <c r="AM1054" s="13"/>
      <c r="AN1054" s="13"/>
      <c r="AO1054" s="13"/>
      <c r="AP1054" s="13"/>
      <c r="AQ1054" s="13"/>
      <c r="AR1054" s="13"/>
      <c r="AS1054" s="13"/>
      <c r="AT1054" s="13"/>
      <c r="AU1054" s="13"/>
      <c r="AV1054" s="13"/>
    </row>
    <row r="1055" spans="1:48" x14ac:dyDescent="0.15">
      <c r="A1055" s="13" t="b">
        <v>0</v>
      </c>
      <c r="B1055" s="16" t="s">
        <v>2822</v>
      </c>
      <c r="C1055" s="16" t="s">
        <v>2823</v>
      </c>
      <c r="D1055" s="16"/>
      <c r="E1055" s="16" t="s">
        <v>2823</v>
      </c>
      <c r="F1055" s="16" t="s">
        <v>2824</v>
      </c>
      <c r="G1055" s="17">
        <v>28060</v>
      </c>
      <c r="H1055" s="13" t="s">
        <v>47</v>
      </c>
      <c r="I1055" s="17">
        <v>2</v>
      </c>
      <c r="J1055" s="13"/>
      <c r="K1055" s="18" t="s">
        <v>1513</v>
      </c>
      <c r="L1055" s="18" t="s">
        <v>49</v>
      </c>
      <c r="M1055" s="14" t="s">
        <v>84</v>
      </c>
      <c r="N1055" s="15">
        <v>36.380000000000003</v>
      </c>
      <c r="O1055" s="15" cm="1">
        <f t="array" ref="O1055">N1055*0.25+N1055</f>
        <v>45.475000000000001</v>
      </c>
      <c r="P1055" s="15" cm="1">
        <f t="array" ref="P1055">O1055*1.1765</f>
        <v>53.501337500000005</v>
      </c>
      <c r="Q1055" s="13" t="s">
        <v>374</v>
      </c>
      <c r="R1055" s="13" t="s">
        <v>65</v>
      </c>
      <c r="S1055" s="13"/>
      <c r="T1055" s="13"/>
      <c r="U1055" s="13"/>
      <c r="V1055" s="13"/>
      <c r="W1055" s="13"/>
      <c r="X1055" s="13"/>
      <c r="Y1055" s="13" t="s">
        <v>140</v>
      </c>
      <c r="Z1055" s="13" t="s">
        <v>53</v>
      </c>
      <c r="AA1055" s="13" t="s">
        <v>54</v>
      </c>
      <c r="AB1055" s="13" t="s">
        <v>55</v>
      </c>
      <c r="AC1055" s="19">
        <v>0</v>
      </c>
      <c r="AD1055" s="19">
        <v>170</v>
      </c>
      <c r="AE1055" s="13" t="s">
        <v>56</v>
      </c>
      <c r="AF1055" s="13"/>
      <c r="AG1055" s="13"/>
      <c r="AH1055" s="13"/>
      <c r="AI1055" s="13"/>
      <c r="AJ1055" s="13"/>
      <c r="AK1055" s="13"/>
      <c r="AL1055" s="13"/>
      <c r="AM1055" s="13"/>
      <c r="AN1055" s="13"/>
      <c r="AO1055" s="13"/>
      <c r="AP1055" s="13"/>
      <c r="AQ1055" s="13"/>
      <c r="AR1055" s="13"/>
      <c r="AS1055" s="13"/>
      <c r="AT1055" s="13"/>
      <c r="AU1055" s="13"/>
      <c r="AV1055" s="13"/>
    </row>
    <row r="1056" spans="1:48" x14ac:dyDescent="0.15">
      <c r="A1056" s="29"/>
      <c r="B1056" s="29"/>
      <c r="C1056" s="29"/>
      <c r="D1056" s="29"/>
      <c r="E1056" s="29" t="s">
        <v>2584</v>
      </c>
      <c r="F1056" s="29"/>
      <c r="G1056" s="29"/>
      <c r="H1056" s="29"/>
      <c r="I1056" s="29"/>
      <c r="J1056" s="29"/>
      <c r="K1056" s="33"/>
      <c r="L1056" s="33"/>
      <c r="M1056" s="33"/>
      <c r="N1056" s="34"/>
      <c r="O1056" s="34"/>
      <c r="P1056" s="34"/>
      <c r="Q1056" s="29"/>
      <c r="R1056" s="29"/>
      <c r="S1056" s="29"/>
      <c r="T1056" s="29"/>
      <c r="U1056" s="29"/>
      <c r="V1056" s="29"/>
      <c r="W1056" s="29"/>
      <c r="X1056" s="29"/>
      <c r="Y1056" s="29"/>
      <c r="Z1056" s="29"/>
      <c r="AA1056" s="29"/>
      <c r="AB1056" s="29"/>
      <c r="AC1056" s="29"/>
      <c r="AD1056" s="29"/>
      <c r="AE1056" s="29"/>
      <c r="AF1056" s="29"/>
      <c r="AG1056" s="29"/>
      <c r="AH1056" s="29"/>
      <c r="AI1056" s="29"/>
      <c r="AJ1056" s="29"/>
      <c r="AK1056" s="29"/>
      <c r="AL1056" s="29"/>
      <c r="AM1056" s="29"/>
      <c r="AN1056" s="29"/>
      <c r="AO1056" s="29"/>
      <c r="AP1056" s="29"/>
      <c r="AQ1056" s="29"/>
      <c r="AR1056" s="29"/>
      <c r="AS1056" s="29"/>
      <c r="AT1056" s="29"/>
      <c r="AU1056" s="29"/>
      <c r="AV1056" s="29"/>
    </row>
    <row r="1057" spans="1:48" x14ac:dyDescent="0.15">
      <c r="A1057" s="13" t="b">
        <v>0</v>
      </c>
      <c r="B1057" s="16" t="s">
        <v>4507</v>
      </c>
      <c r="C1057" s="16" t="s">
        <v>4508</v>
      </c>
      <c r="D1057" s="16"/>
      <c r="E1057" s="16" t="s">
        <v>4508</v>
      </c>
      <c r="F1057" s="16" t="s">
        <v>4509</v>
      </c>
      <c r="G1057" s="17">
        <v>29699</v>
      </c>
      <c r="H1057" s="13" t="s">
        <v>47</v>
      </c>
      <c r="I1057" s="17">
        <v>2</v>
      </c>
      <c r="J1057" s="13"/>
      <c r="K1057" s="18" t="s">
        <v>1331</v>
      </c>
      <c r="L1057" s="18" t="s">
        <v>49</v>
      </c>
      <c r="M1057" s="14" t="s">
        <v>84</v>
      </c>
      <c r="N1057" s="15">
        <v>64.569999999999993</v>
      </c>
      <c r="O1057" s="15" cm="1">
        <f t="array" ref="O1057">N1057*0.25+N1057</f>
        <v>80.712499999999991</v>
      </c>
      <c r="P1057" s="15" cm="1">
        <f t="array" ref="P1057">O1057*1.1765</f>
        <v>94.958256250000005</v>
      </c>
      <c r="Q1057" s="13" t="s">
        <v>374</v>
      </c>
      <c r="R1057" s="13" t="s">
        <v>379</v>
      </c>
      <c r="S1057" s="13"/>
      <c r="T1057" s="13"/>
      <c r="U1057" s="13"/>
      <c r="V1057" s="13"/>
      <c r="W1057" s="13"/>
      <c r="X1057" s="13"/>
      <c r="Y1057" s="16" t="s">
        <v>140</v>
      </c>
      <c r="Z1057" s="13" t="s">
        <v>53</v>
      </c>
      <c r="AA1057" s="13" t="s">
        <v>54</v>
      </c>
      <c r="AB1057" s="13" t="s">
        <v>100</v>
      </c>
      <c r="AC1057" s="19">
        <v>0</v>
      </c>
      <c r="AD1057" s="19">
        <v>1</v>
      </c>
      <c r="AE1057" s="13" t="s">
        <v>56</v>
      </c>
      <c r="AF1057" s="13"/>
      <c r="AG1057" s="13"/>
      <c r="AH1057" s="60"/>
      <c r="AI1057" s="60"/>
      <c r="AJ1057" s="60"/>
      <c r="AK1057" s="13"/>
      <c r="AL1057" s="60"/>
      <c r="AM1057" s="60"/>
      <c r="AN1057" s="13"/>
      <c r="AO1057" s="13"/>
      <c r="AP1057" s="13"/>
      <c r="AQ1057" s="13"/>
      <c r="AR1057" s="13"/>
      <c r="AS1057" s="13"/>
      <c r="AT1057" s="13"/>
      <c r="AU1057" s="13"/>
      <c r="AV1057" s="13"/>
    </row>
    <row r="1058" spans="1:48" x14ac:dyDescent="0.15">
      <c r="A1058" s="13" t="b">
        <v>0</v>
      </c>
      <c r="B1058" s="16" t="s">
        <v>4510</v>
      </c>
      <c r="C1058" s="16" t="s">
        <v>4511</v>
      </c>
      <c r="D1058" s="16"/>
      <c r="E1058" s="16" t="s">
        <v>4511</v>
      </c>
      <c r="F1058" s="16" t="s">
        <v>4512</v>
      </c>
      <c r="G1058" s="17">
        <v>29701</v>
      </c>
      <c r="H1058" s="13" t="s">
        <v>47</v>
      </c>
      <c r="I1058" s="17">
        <v>2</v>
      </c>
      <c r="J1058" s="13"/>
      <c r="K1058" s="18" t="s">
        <v>130</v>
      </c>
      <c r="L1058" s="18" t="s">
        <v>49</v>
      </c>
      <c r="M1058" s="14" t="s">
        <v>84</v>
      </c>
      <c r="N1058" s="15">
        <v>32.53</v>
      </c>
      <c r="O1058" s="15" cm="1">
        <f t="array" ref="O1058">N1058*0.25+N1058</f>
        <v>40.662500000000001</v>
      </c>
      <c r="P1058" s="15" cm="1">
        <f t="array" ref="P1058">O1058*1.1765</f>
        <v>47.839431250000004</v>
      </c>
      <c r="Q1058" s="13" t="s">
        <v>374</v>
      </c>
      <c r="R1058" s="13" t="s">
        <v>65</v>
      </c>
      <c r="S1058" s="13" t="s">
        <v>4774</v>
      </c>
      <c r="T1058" s="13"/>
      <c r="U1058" s="13"/>
      <c r="V1058" s="13"/>
      <c r="W1058" s="13"/>
      <c r="X1058" s="13"/>
      <c r="Y1058" s="16" t="s">
        <v>140</v>
      </c>
      <c r="Z1058" s="13" t="s">
        <v>53</v>
      </c>
      <c r="AA1058" s="13" t="s">
        <v>54</v>
      </c>
      <c r="AB1058" s="13" t="s">
        <v>55</v>
      </c>
      <c r="AC1058" s="19">
        <v>0</v>
      </c>
      <c r="AD1058" s="19">
        <v>245</v>
      </c>
      <c r="AE1058" s="13" t="s">
        <v>56</v>
      </c>
      <c r="AF1058" s="13"/>
      <c r="AG1058" s="13"/>
      <c r="AH1058" s="60"/>
      <c r="AI1058" s="60"/>
      <c r="AJ1058" s="60"/>
      <c r="AK1058" s="13"/>
      <c r="AL1058" s="60"/>
      <c r="AM1058" s="60"/>
      <c r="AN1058" s="13"/>
      <c r="AO1058" s="13"/>
      <c r="AP1058" s="13"/>
      <c r="AQ1058" s="13"/>
      <c r="AR1058" s="13"/>
      <c r="AS1058" s="13"/>
      <c r="AT1058" s="13"/>
      <c r="AU1058" s="13"/>
      <c r="AV1058" s="13"/>
    </row>
    <row r="1059" spans="1:48" x14ac:dyDescent="0.15">
      <c r="A1059" s="13" t="b">
        <v>0</v>
      </c>
      <c r="B1059" s="16" t="s">
        <v>4513</v>
      </c>
      <c r="C1059" s="16" t="s">
        <v>4514</v>
      </c>
      <c r="D1059" s="16"/>
      <c r="E1059" s="16" t="s">
        <v>4514</v>
      </c>
      <c r="F1059" s="16" t="s">
        <v>4515</v>
      </c>
      <c r="G1059" s="17">
        <v>29700</v>
      </c>
      <c r="H1059" s="13" t="s">
        <v>47</v>
      </c>
      <c r="I1059" s="17">
        <v>2</v>
      </c>
      <c r="J1059" s="13"/>
      <c r="K1059" s="18" t="s">
        <v>1495</v>
      </c>
      <c r="L1059" s="18" t="s">
        <v>49</v>
      </c>
      <c r="M1059" s="14" t="s">
        <v>84</v>
      </c>
      <c r="N1059" s="15">
        <v>61.58</v>
      </c>
      <c r="O1059" s="15" cm="1">
        <f t="array" ref="O1059">N1059*0.25+N1059</f>
        <v>76.974999999999994</v>
      </c>
      <c r="P1059" s="15" cm="1">
        <f t="array" ref="P1059">O1059*1.1765</f>
        <v>90.561087499999999</v>
      </c>
      <c r="Q1059" s="13" t="s">
        <v>374</v>
      </c>
      <c r="R1059" s="13" t="s">
        <v>2821</v>
      </c>
      <c r="S1059" s="13"/>
      <c r="T1059" s="13"/>
      <c r="U1059" s="13"/>
      <c r="V1059" s="13"/>
      <c r="W1059" s="13"/>
      <c r="X1059" s="13"/>
      <c r="Y1059" s="16" t="s">
        <v>140</v>
      </c>
      <c r="Z1059" s="13" t="s">
        <v>53</v>
      </c>
      <c r="AA1059" s="13" t="s">
        <v>54</v>
      </c>
      <c r="AB1059" s="13" t="s">
        <v>100</v>
      </c>
      <c r="AC1059" s="19">
        <v>0</v>
      </c>
      <c r="AD1059" s="19">
        <v>19</v>
      </c>
      <c r="AE1059" s="13" t="s">
        <v>56</v>
      </c>
      <c r="AF1059" s="13"/>
      <c r="AG1059" s="13"/>
      <c r="AH1059" s="60"/>
      <c r="AI1059" s="60"/>
      <c r="AJ1059" s="60"/>
      <c r="AK1059" s="13"/>
      <c r="AL1059" s="60"/>
      <c r="AM1059" s="60"/>
      <c r="AN1059" s="13"/>
      <c r="AO1059" s="13"/>
      <c r="AP1059" s="13"/>
      <c r="AQ1059" s="13"/>
      <c r="AR1059" s="13"/>
      <c r="AS1059" s="13"/>
      <c r="AT1059" s="13"/>
      <c r="AU1059" s="13"/>
      <c r="AV1059" s="13"/>
    </row>
    <row r="1060" spans="1:48" x14ac:dyDescent="0.15">
      <c r="A1060" s="13" t="b">
        <v>0</v>
      </c>
      <c r="B1060" s="16" t="s">
        <v>4516</v>
      </c>
      <c r="C1060" s="16" t="s">
        <v>4517</v>
      </c>
      <c r="D1060" s="16"/>
      <c r="E1060" s="16" t="s">
        <v>4517</v>
      </c>
      <c r="F1060" s="16" t="s">
        <v>4518</v>
      </c>
      <c r="G1060" s="17">
        <v>34989</v>
      </c>
      <c r="H1060" s="13"/>
      <c r="I1060" s="17">
        <v>2</v>
      </c>
      <c r="J1060" s="13"/>
      <c r="K1060" s="18" t="s">
        <v>303</v>
      </c>
      <c r="L1060" s="18" t="s">
        <v>49</v>
      </c>
      <c r="M1060" s="14" t="s">
        <v>84</v>
      </c>
      <c r="N1060" s="15">
        <v>33.21</v>
      </c>
      <c r="O1060" s="15" cm="1">
        <f t="array" ref="O1060">N1060*0.25+N1060</f>
        <v>41.512500000000003</v>
      </c>
      <c r="P1060" s="15" cm="1">
        <f t="array" ref="P1060">O1060*1.1765</f>
        <v>48.839456250000005</v>
      </c>
      <c r="Q1060" s="13" t="s">
        <v>374</v>
      </c>
      <c r="R1060" s="13" t="s">
        <v>65</v>
      </c>
      <c r="S1060" s="13" t="s">
        <v>4773</v>
      </c>
      <c r="T1060" s="13"/>
      <c r="U1060" s="13"/>
      <c r="V1060" s="13"/>
      <c r="W1060" s="13"/>
      <c r="X1060" s="13"/>
      <c r="Y1060" s="16" t="s">
        <v>140</v>
      </c>
      <c r="Z1060" s="13" t="s">
        <v>53</v>
      </c>
      <c r="AA1060" s="13" t="s">
        <v>54</v>
      </c>
      <c r="AB1060" s="13" t="s">
        <v>55</v>
      </c>
      <c r="AC1060" s="19">
        <v>0</v>
      </c>
      <c r="AD1060" s="19">
        <v>117</v>
      </c>
      <c r="AE1060" s="13" t="s">
        <v>56</v>
      </c>
      <c r="AF1060" s="13"/>
      <c r="AG1060" s="13"/>
      <c r="AH1060" s="60"/>
      <c r="AI1060" s="60"/>
      <c r="AJ1060" s="60"/>
      <c r="AK1060" s="13"/>
      <c r="AL1060" s="60"/>
      <c r="AM1060" s="60"/>
      <c r="AN1060" s="13"/>
      <c r="AO1060" s="13"/>
      <c r="AP1060" s="13"/>
      <c r="AQ1060" s="13"/>
      <c r="AR1060" s="13"/>
      <c r="AS1060" s="13"/>
      <c r="AT1060" s="13"/>
      <c r="AU1060" s="13"/>
      <c r="AV1060" s="13"/>
    </row>
    <row r="1061" spans="1:48" x14ac:dyDescent="0.15">
      <c r="A1061" s="13" t="b">
        <v>0</v>
      </c>
      <c r="B1061" s="16" t="s">
        <v>4519</v>
      </c>
      <c r="C1061" s="16" t="s">
        <v>4520</v>
      </c>
      <c r="D1061" s="16"/>
      <c r="E1061" s="16" t="s">
        <v>4520</v>
      </c>
      <c r="F1061" s="16" t="s">
        <v>4521</v>
      </c>
      <c r="G1061" s="17">
        <v>29702</v>
      </c>
      <c r="H1061" s="13" t="s">
        <v>47</v>
      </c>
      <c r="I1061" s="17">
        <v>2</v>
      </c>
      <c r="J1061" s="13"/>
      <c r="K1061" s="18" t="s">
        <v>48</v>
      </c>
      <c r="L1061" s="18" t="s">
        <v>49</v>
      </c>
      <c r="M1061" s="14" t="s">
        <v>84</v>
      </c>
      <c r="N1061" s="15">
        <v>67.8</v>
      </c>
      <c r="O1061" s="15" cm="1">
        <f t="array" ref="O1061">N1061*0.25+N1061</f>
        <v>84.75</v>
      </c>
      <c r="P1061" s="15" cm="1">
        <f t="array" ref="P1061">O1061*1.1765</f>
        <v>99.708375000000004</v>
      </c>
      <c r="Q1061" s="13" t="s">
        <v>374</v>
      </c>
      <c r="R1061" s="13" t="s">
        <v>65</v>
      </c>
      <c r="S1061" s="13"/>
      <c r="T1061" s="13"/>
      <c r="U1061" s="13"/>
      <c r="V1061" s="13"/>
      <c r="W1061" s="13"/>
      <c r="X1061" s="13"/>
      <c r="Y1061" s="16" t="s">
        <v>140</v>
      </c>
      <c r="Z1061" s="13" t="s">
        <v>53</v>
      </c>
      <c r="AA1061" s="13" t="s">
        <v>54</v>
      </c>
      <c r="AB1061" s="13" t="s">
        <v>55</v>
      </c>
      <c r="AC1061" s="19">
        <v>0</v>
      </c>
      <c r="AD1061" s="19">
        <v>158</v>
      </c>
      <c r="AE1061" s="13" t="s">
        <v>56</v>
      </c>
      <c r="AF1061" s="13"/>
      <c r="AG1061" s="13"/>
      <c r="AH1061" s="60"/>
      <c r="AI1061" s="60"/>
      <c r="AJ1061" s="60"/>
      <c r="AK1061" s="13"/>
      <c r="AL1061" s="60"/>
      <c r="AM1061" s="60"/>
      <c r="AN1061" s="13"/>
      <c r="AO1061" s="13"/>
      <c r="AP1061" s="13"/>
      <c r="AQ1061" s="13"/>
      <c r="AR1061" s="13"/>
      <c r="AS1061" s="13"/>
      <c r="AT1061" s="13"/>
      <c r="AU1061" s="13"/>
      <c r="AV1061" s="13"/>
    </row>
    <row r="1062" spans="1:48" x14ac:dyDescent="0.15">
      <c r="A1062" s="13" t="b">
        <v>0</v>
      </c>
      <c r="B1062" s="16" t="s">
        <v>4522</v>
      </c>
      <c r="C1062" s="16" t="s">
        <v>4523</v>
      </c>
      <c r="D1062" s="16"/>
      <c r="E1062" s="16" t="s">
        <v>4523</v>
      </c>
      <c r="F1062" s="16" t="s">
        <v>4524</v>
      </c>
      <c r="G1062" s="17">
        <v>34990</v>
      </c>
      <c r="H1062" s="13" t="s">
        <v>47</v>
      </c>
      <c r="I1062" s="17">
        <v>2</v>
      </c>
      <c r="J1062" s="13"/>
      <c r="K1062" s="18" t="s">
        <v>1408</v>
      </c>
      <c r="L1062" s="18" t="s">
        <v>49</v>
      </c>
      <c r="M1062" s="14" t="s">
        <v>84</v>
      </c>
      <c r="N1062" s="15">
        <v>70.33</v>
      </c>
      <c r="O1062" s="15" cm="1">
        <f t="array" ref="O1062">N1062*0.25+N1062</f>
        <v>87.912499999999994</v>
      </c>
      <c r="P1062" s="15" cm="1">
        <f t="array" ref="P1062">O1062*1.1765</f>
        <v>103.42905625</v>
      </c>
      <c r="Q1062" s="13" t="s">
        <v>374</v>
      </c>
      <c r="R1062" s="13" t="s">
        <v>65</v>
      </c>
      <c r="S1062" s="13" t="s">
        <v>4773</v>
      </c>
      <c r="T1062" s="13"/>
      <c r="U1062" s="13"/>
      <c r="V1062" s="13"/>
      <c r="W1062" s="13"/>
      <c r="X1062" s="13"/>
      <c r="Y1062" s="16" t="s">
        <v>140</v>
      </c>
      <c r="Z1062" s="13" t="s">
        <v>53</v>
      </c>
      <c r="AA1062" s="13" t="s">
        <v>54</v>
      </c>
      <c r="AB1062" s="13" t="s">
        <v>55</v>
      </c>
      <c r="AC1062" s="19">
        <v>0</v>
      </c>
      <c r="AD1062" s="19">
        <v>114</v>
      </c>
      <c r="AE1062" s="13" t="s">
        <v>56</v>
      </c>
      <c r="AF1062" s="13"/>
      <c r="AG1062" s="13"/>
      <c r="AH1062" s="60"/>
      <c r="AI1062" s="60"/>
      <c r="AJ1062" s="60"/>
      <c r="AK1062" s="13"/>
      <c r="AL1062" s="60"/>
      <c r="AM1062" s="60"/>
      <c r="AN1062" s="13"/>
      <c r="AO1062" s="13"/>
      <c r="AP1062" s="13"/>
      <c r="AQ1062" s="13"/>
      <c r="AR1062" s="13"/>
      <c r="AS1062" s="13"/>
      <c r="AT1062" s="13"/>
      <c r="AU1062" s="13"/>
      <c r="AV1062" s="13"/>
    </row>
    <row r="1063" spans="1:48" x14ac:dyDescent="0.15">
      <c r="A1063" s="13" t="b">
        <v>0</v>
      </c>
      <c r="B1063" s="16" t="s">
        <v>4525</v>
      </c>
      <c r="C1063" s="16" t="s">
        <v>4526</v>
      </c>
      <c r="D1063" s="16"/>
      <c r="E1063" s="16" t="s">
        <v>4526</v>
      </c>
      <c r="F1063" s="16" t="s">
        <v>4527</v>
      </c>
      <c r="G1063" s="17">
        <v>29704</v>
      </c>
      <c r="H1063" s="13" t="s">
        <v>47</v>
      </c>
      <c r="I1063" s="17">
        <v>2</v>
      </c>
      <c r="J1063" s="13"/>
      <c r="K1063" s="18" t="s">
        <v>1317</v>
      </c>
      <c r="L1063" s="18" t="s">
        <v>49</v>
      </c>
      <c r="M1063" s="14" t="s">
        <v>84</v>
      </c>
      <c r="N1063" s="15">
        <v>65.81</v>
      </c>
      <c r="O1063" s="15" cm="1">
        <f t="array" ref="O1063">N1063*0.25+N1063</f>
        <v>82.262500000000003</v>
      </c>
      <c r="P1063" s="15" cm="1">
        <f t="array" ref="P1063">O1063*1.1765</f>
        <v>96.78183125000001</v>
      </c>
      <c r="Q1063" s="13" t="s">
        <v>374</v>
      </c>
      <c r="R1063" s="13" t="s">
        <v>135</v>
      </c>
      <c r="S1063" s="13"/>
      <c r="T1063" s="13"/>
      <c r="U1063" s="13"/>
      <c r="V1063" s="13"/>
      <c r="W1063" s="13"/>
      <c r="X1063" s="13"/>
      <c r="Y1063" s="16" t="s">
        <v>140</v>
      </c>
      <c r="Z1063" s="13" t="s">
        <v>53</v>
      </c>
      <c r="AA1063" s="13" t="s">
        <v>54</v>
      </c>
      <c r="AB1063" s="13" t="s">
        <v>100</v>
      </c>
      <c r="AC1063" s="19">
        <v>0</v>
      </c>
      <c r="AD1063" s="19">
        <v>19</v>
      </c>
      <c r="AE1063" s="13" t="s">
        <v>56</v>
      </c>
      <c r="AF1063" s="13"/>
      <c r="AG1063" s="13"/>
      <c r="AH1063" s="60"/>
      <c r="AI1063" s="60"/>
      <c r="AJ1063" s="60"/>
      <c r="AK1063" s="13"/>
      <c r="AL1063" s="60"/>
      <c r="AM1063" s="60"/>
      <c r="AN1063" s="13"/>
      <c r="AO1063" s="13"/>
      <c r="AP1063" s="13"/>
      <c r="AQ1063" s="13"/>
      <c r="AR1063" s="13"/>
      <c r="AS1063" s="13"/>
      <c r="AT1063" s="13"/>
      <c r="AU1063" s="13"/>
      <c r="AV1063" s="13"/>
    </row>
    <row r="1064" spans="1:48" x14ac:dyDescent="0.15">
      <c r="A1064" s="13" t="b">
        <v>0</v>
      </c>
      <c r="B1064" s="16" t="s">
        <v>371</v>
      </c>
      <c r="C1064" s="16" t="s">
        <v>372</v>
      </c>
      <c r="D1064" s="16"/>
      <c r="E1064" s="16" t="s">
        <v>372</v>
      </c>
      <c r="F1064" s="16" t="s">
        <v>373</v>
      </c>
      <c r="G1064" s="17">
        <v>34988</v>
      </c>
      <c r="H1064" s="13"/>
      <c r="I1064" s="17">
        <v>2</v>
      </c>
      <c r="J1064" s="13"/>
      <c r="K1064" s="18" t="s">
        <v>130</v>
      </c>
      <c r="L1064" s="18" t="s">
        <v>49</v>
      </c>
      <c r="M1064" s="14" t="s">
        <v>84</v>
      </c>
      <c r="N1064" s="15">
        <v>43.35</v>
      </c>
      <c r="O1064" s="15" cm="1">
        <f t="array" ref="O1064">N1064*0.25+N1064</f>
        <v>54.1875</v>
      </c>
      <c r="P1064" s="15" cm="1">
        <f t="array" ref="P1064">O1064*1.1765</f>
        <v>63.751593750000005</v>
      </c>
      <c r="Q1064" s="13" t="s">
        <v>374</v>
      </c>
      <c r="R1064" s="13" t="s">
        <v>375</v>
      </c>
      <c r="S1064" s="13" t="s">
        <v>4774</v>
      </c>
      <c r="T1064" s="13"/>
      <c r="U1064" s="13"/>
      <c r="V1064" s="13"/>
      <c r="W1064" s="13"/>
      <c r="X1064" s="13"/>
      <c r="Y1064" s="16" t="s">
        <v>140</v>
      </c>
      <c r="Z1064" s="13" t="s">
        <v>53</v>
      </c>
      <c r="AA1064" s="13" t="s">
        <v>54</v>
      </c>
      <c r="AB1064" s="13" t="s">
        <v>100</v>
      </c>
      <c r="AC1064" s="19">
        <v>0</v>
      </c>
      <c r="AD1064" s="19">
        <v>207</v>
      </c>
      <c r="AE1064" s="13" t="s">
        <v>56</v>
      </c>
      <c r="AF1064" s="13"/>
      <c r="AG1064" s="13"/>
      <c r="AH1064" s="13"/>
      <c r="AI1064" s="13"/>
      <c r="AJ1064" s="13"/>
      <c r="AK1064" s="13"/>
      <c r="AL1064" s="13"/>
      <c r="AM1064" s="13"/>
      <c r="AN1064" s="13"/>
      <c r="AO1064" s="13"/>
      <c r="AP1064" s="13"/>
      <c r="AQ1064" s="13"/>
      <c r="AR1064" s="13"/>
      <c r="AS1064" s="13"/>
      <c r="AT1064" s="13"/>
      <c r="AU1064" s="13"/>
      <c r="AV1064" s="13"/>
    </row>
    <row r="1065" spans="1:48" x14ac:dyDescent="0.15">
      <c r="A1065" s="13" t="b">
        <v>0</v>
      </c>
      <c r="B1065" s="16" t="s">
        <v>376</v>
      </c>
      <c r="C1065" s="16" t="s">
        <v>377</v>
      </c>
      <c r="D1065" s="16"/>
      <c r="E1065" s="16" t="s">
        <v>377</v>
      </c>
      <c r="F1065" s="16" t="s">
        <v>378</v>
      </c>
      <c r="G1065" s="17">
        <v>34991</v>
      </c>
      <c r="H1065" s="13"/>
      <c r="I1065" s="17">
        <v>2</v>
      </c>
      <c r="J1065" s="13"/>
      <c r="K1065" s="18" t="s">
        <v>130</v>
      </c>
      <c r="L1065" s="18" t="s">
        <v>49</v>
      </c>
      <c r="M1065" s="14" t="s">
        <v>84</v>
      </c>
      <c r="N1065" s="15">
        <v>37.99</v>
      </c>
      <c r="O1065" s="15" cm="1">
        <f t="array" ref="O1065">N1065*0.25+N1065</f>
        <v>47.487500000000004</v>
      </c>
      <c r="P1065" s="15" cm="1">
        <f t="array" ref="P1065">O1065*1.1765</f>
        <v>55.86904375000001</v>
      </c>
      <c r="Q1065" s="13" t="s">
        <v>374</v>
      </c>
      <c r="R1065" s="13" t="s">
        <v>379</v>
      </c>
      <c r="S1065" s="13" t="s">
        <v>4765</v>
      </c>
      <c r="T1065" s="13"/>
      <c r="U1065" s="13"/>
      <c r="V1065" s="13"/>
      <c r="W1065" s="13"/>
      <c r="X1065" s="13"/>
      <c r="Y1065" s="16" t="s">
        <v>140</v>
      </c>
      <c r="Z1065" s="13" t="s">
        <v>53</v>
      </c>
      <c r="AA1065" s="13" t="s">
        <v>54</v>
      </c>
      <c r="AB1065" s="13" t="s">
        <v>100</v>
      </c>
      <c r="AC1065" s="19">
        <v>0</v>
      </c>
      <c r="AD1065" s="19">
        <v>57</v>
      </c>
      <c r="AE1065" s="13" t="s">
        <v>56</v>
      </c>
      <c r="AF1065" s="13"/>
      <c r="AG1065" s="13"/>
      <c r="AH1065" s="13"/>
      <c r="AI1065" s="13"/>
      <c r="AJ1065" s="13"/>
      <c r="AK1065" s="13"/>
      <c r="AL1065" s="13"/>
      <c r="AM1065" s="13"/>
      <c r="AN1065" s="13"/>
      <c r="AO1065" s="13"/>
      <c r="AP1065" s="13"/>
      <c r="AQ1065" s="13"/>
      <c r="AR1065" s="13"/>
      <c r="AS1065" s="13"/>
      <c r="AT1065" s="13"/>
      <c r="AU1065" s="13"/>
      <c r="AV1065" s="13"/>
    </row>
    <row r="1066" spans="1:48" ht="18" x14ac:dyDescent="0.2">
      <c r="A1066" s="9" t="s">
        <v>2546</v>
      </c>
      <c r="B1066" s="9"/>
      <c r="C1066" s="9"/>
      <c r="D1066" s="9"/>
      <c r="E1066" s="56" t="s">
        <v>2612</v>
      </c>
      <c r="F1066" s="9"/>
      <c r="G1066" s="9"/>
      <c r="H1066" s="9"/>
      <c r="I1066" s="9"/>
      <c r="J1066" s="9"/>
      <c r="K1066" s="11"/>
      <c r="L1066" s="11"/>
      <c r="M1066" s="11"/>
      <c r="N1066" s="12"/>
      <c r="O1066" s="12"/>
      <c r="P1066" s="12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  <c r="AS1066" s="9"/>
      <c r="AT1066" s="9"/>
      <c r="AU1066" s="9"/>
      <c r="AV1066" s="9"/>
    </row>
    <row r="1067" spans="1:48" x14ac:dyDescent="0.15">
      <c r="A1067" s="29"/>
      <c r="B1067" s="29"/>
      <c r="C1067" s="29"/>
      <c r="D1067" s="29"/>
      <c r="E1067" s="29" t="s">
        <v>1355</v>
      </c>
      <c r="F1067" s="29"/>
      <c r="G1067" s="29"/>
      <c r="H1067" s="29"/>
      <c r="I1067" s="29"/>
      <c r="J1067" s="29"/>
      <c r="K1067" s="33"/>
      <c r="L1067" s="33"/>
      <c r="M1067" s="33"/>
      <c r="N1067" s="34"/>
      <c r="O1067" s="34"/>
      <c r="P1067" s="34"/>
      <c r="Q1067" s="29"/>
      <c r="R1067" s="29"/>
      <c r="S1067" s="29"/>
      <c r="T1067" s="29"/>
      <c r="U1067" s="29"/>
      <c r="V1067" s="29"/>
      <c r="W1067" s="29"/>
      <c r="X1067" s="29"/>
      <c r="Y1067" s="29"/>
      <c r="Z1067" s="29"/>
      <c r="AA1067" s="29"/>
      <c r="AB1067" s="29"/>
      <c r="AC1067" s="29"/>
      <c r="AD1067" s="29"/>
      <c r="AE1067" s="29"/>
      <c r="AF1067" s="29"/>
      <c r="AG1067" s="29"/>
      <c r="AH1067" s="29"/>
      <c r="AI1067" s="29"/>
      <c r="AJ1067" s="29"/>
      <c r="AK1067" s="29"/>
      <c r="AL1067" s="29"/>
      <c r="AM1067" s="29"/>
      <c r="AN1067" s="29"/>
      <c r="AO1067" s="29"/>
      <c r="AP1067" s="29"/>
      <c r="AQ1067" s="29"/>
      <c r="AR1067" s="29"/>
      <c r="AS1067" s="29"/>
      <c r="AT1067" s="29"/>
      <c r="AU1067" s="29"/>
      <c r="AV1067" s="29"/>
    </row>
    <row r="1068" spans="1:48" x14ac:dyDescent="0.15">
      <c r="A1068" s="13" t="b">
        <v>0</v>
      </c>
      <c r="B1068" s="16" t="s">
        <v>3147</v>
      </c>
      <c r="C1068" s="16" t="s">
        <v>3148</v>
      </c>
      <c r="D1068" s="16"/>
      <c r="E1068" s="16" t="s">
        <v>3148</v>
      </c>
      <c r="F1068" s="16" t="s">
        <v>3149</v>
      </c>
      <c r="G1068" s="17">
        <v>28121</v>
      </c>
      <c r="H1068" s="13" t="s">
        <v>47</v>
      </c>
      <c r="I1068" s="17">
        <v>2</v>
      </c>
      <c r="J1068" s="13"/>
      <c r="K1068" s="18" t="s">
        <v>1408</v>
      </c>
      <c r="L1068" s="18" t="s">
        <v>49</v>
      </c>
      <c r="M1068" s="14" t="s">
        <v>84</v>
      </c>
      <c r="N1068" s="15">
        <v>20.77</v>
      </c>
      <c r="O1068" s="15" cm="1">
        <f t="array" ref="O1068">N1068*0.25+N1068</f>
        <v>25.962499999999999</v>
      </c>
      <c r="P1068" s="15" cm="1">
        <f t="array" ref="P1068">O1068*1.1765</f>
        <v>30.54488125</v>
      </c>
      <c r="Q1068" s="13" t="s">
        <v>2616</v>
      </c>
      <c r="R1068" s="13" t="s">
        <v>2617</v>
      </c>
      <c r="S1068" s="13"/>
      <c r="T1068" s="13"/>
      <c r="U1068" s="13"/>
      <c r="V1068" s="13"/>
      <c r="W1068" s="13"/>
      <c r="X1068" s="13"/>
      <c r="Y1068" s="16" t="s">
        <v>140</v>
      </c>
      <c r="Z1068" s="13" t="s">
        <v>53</v>
      </c>
      <c r="AA1068" s="13" t="s">
        <v>53</v>
      </c>
      <c r="AB1068" s="13" t="s">
        <v>55</v>
      </c>
      <c r="AC1068" s="19">
        <v>0</v>
      </c>
      <c r="AD1068" s="19">
        <v>48</v>
      </c>
      <c r="AE1068" s="13" t="s">
        <v>56</v>
      </c>
      <c r="AF1068" s="13"/>
      <c r="AG1068" s="13"/>
      <c r="AH1068" s="13"/>
      <c r="AI1068" s="13"/>
      <c r="AJ1068" s="13"/>
      <c r="AK1068" s="13"/>
      <c r="AL1068" s="13"/>
      <c r="AM1068" s="13"/>
      <c r="AN1068" s="13"/>
      <c r="AO1068" s="13"/>
      <c r="AP1068" s="13"/>
      <c r="AQ1068" s="13"/>
      <c r="AR1068" s="13"/>
      <c r="AS1068" s="13"/>
      <c r="AT1068" s="13"/>
      <c r="AU1068" s="13"/>
      <c r="AV1068" s="13"/>
    </row>
    <row r="1069" spans="1:48" x14ac:dyDescent="0.15">
      <c r="A1069" s="13" t="b">
        <v>0</v>
      </c>
      <c r="B1069" s="16" t="s">
        <v>3150</v>
      </c>
      <c r="C1069" s="16" t="s">
        <v>3054</v>
      </c>
      <c r="D1069" s="16"/>
      <c r="E1069" s="16" t="s">
        <v>3054</v>
      </c>
      <c r="F1069" s="16" t="s">
        <v>3151</v>
      </c>
      <c r="G1069" s="17">
        <v>28123</v>
      </c>
      <c r="H1069" s="13" t="s">
        <v>47</v>
      </c>
      <c r="I1069" s="17">
        <v>2</v>
      </c>
      <c r="J1069" s="13"/>
      <c r="K1069" s="18" t="s">
        <v>1513</v>
      </c>
      <c r="L1069" s="18" t="s">
        <v>49</v>
      </c>
      <c r="M1069" s="14" t="s">
        <v>84</v>
      </c>
      <c r="N1069" s="15">
        <v>20.82</v>
      </c>
      <c r="O1069" s="15" cm="1">
        <f t="array" ref="O1069">N1069*0.25+N1069</f>
        <v>26.024999999999999</v>
      </c>
      <c r="P1069" s="15" cm="1">
        <f t="array" ref="P1069">O1069*1.1765</f>
        <v>30.618412500000002</v>
      </c>
      <c r="Q1069" s="13" t="s">
        <v>2616</v>
      </c>
      <c r="R1069" s="13" t="s">
        <v>2617</v>
      </c>
      <c r="S1069" s="13"/>
      <c r="T1069" s="13"/>
      <c r="U1069" s="13"/>
      <c r="V1069" s="13"/>
      <c r="W1069" s="13"/>
      <c r="X1069" s="13"/>
      <c r="Y1069" s="16" t="s">
        <v>140</v>
      </c>
      <c r="Z1069" s="13" t="s">
        <v>53</v>
      </c>
      <c r="AA1069" s="13" t="s">
        <v>53</v>
      </c>
      <c r="AB1069" s="13" t="s">
        <v>55</v>
      </c>
      <c r="AC1069" s="19">
        <v>0</v>
      </c>
      <c r="AD1069" s="19">
        <v>17</v>
      </c>
      <c r="AE1069" s="13" t="s">
        <v>56</v>
      </c>
      <c r="AF1069" s="13"/>
      <c r="AG1069" s="13"/>
      <c r="AH1069" s="13"/>
      <c r="AI1069" s="13"/>
      <c r="AJ1069" s="13"/>
      <c r="AK1069" s="13"/>
      <c r="AL1069" s="13"/>
      <c r="AM1069" s="13"/>
      <c r="AN1069" s="13"/>
      <c r="AO1069" s="13"/>
      <c r="AP1069" s="13"/>
      <c r="AQ1069" s="13"/>
      <c r="AR1069" s="13"/>
      <c r="AS1069" s="13"/>
      <c r="AT1069" s="13"/>
      <c r="AU1069" s="13"/>
      <c r="AV1069" s="13"/>
    </row>
    <row r="1070" spans="1:48" x14ac:dyDescent="0.15">
      <c r="A1070" s="13" t="b">
        <v>0</v>
      </c>
      <c r="B1070" s="16" t="s">
        <v>3037</v>
      </c>
      <c r="C1070" s="16" t="s">
        <v>3038</v>
      </c>
      <c r="D1070" s="16"/>
      <c r="E1070" s="16" t="s">
        <v>3038</v>
      </c>
      <c r="F1070" s="16" t="s">
        <v>3039</v>
      </c>
      <c r="G1070" s="17">
        <v>28117</v>
      </c>
      <c r="H1070" s="13" t="s">
        <v>47</v>
      </c>
      <c r="I1070" s="17">
        <v>2</v>
      </c>
      <c r="J1070" s="13"/>
      <c r="K1070" s="18" t="s">
        <v>303</v>
      </c>
      <c r="L1070" s="18" t="s">
        <v>49</v>
      </c>
      <c r="M1070" s="14" t="s">
        <v>84</v>
      </c>
      <c r="N1070" s="15">
        <v>23.07</v>
      </c>
      <c r="O1070" s="15" cm="1">
        <f t="array" ref="O1070">N1070*0.25+N1070</f>
        <v>28.837499999999999</v>
      </c>
      <c r="P1070" s="15" cm="1">
        <f t="array" ref="P1070">O1070*1.1765</f>
        <v>33.927318749999998</v>
      </c>
      <c r="Q1070" s="13" t="s">
        <v>2616</v>
      </c>
      <c r="R1070" s="13" t="s">
        <v>2617</v>
      </c>
      <c r="S1070" s="13"/>
      <c r="T1070" s="13"/>
      <c r="U1070" s="13"/>
      <c r="V1070" s="13"/>
      <c r="W1070" s="13"/>
      <c r="X1070" s="13"/>
      <c r="Y1070" s="16" t="s">
        <v>140</v>
      </c>
      <c r="Z1070" s="13" t="s">
        <v>53</v>
      </c>
      <c r="AA1070" s="13" t="s">
        <v>54</v>
      </c>
      <c r="AB1070" s="13" t="s">
        <v>55</v>
      </c>
      <c r="AC1070" s="19">
        <v>0</v>
      </c>
      <c r="AD1070" s="19">
        <v>26</v>
      </c>
      <c r="AE1070" s="13" t="s">
        <v>56</v>
      </c>
      <c r="AF1070" s="13"/>
      <c r="AG1070" s="13"/>
      <c r="AH1070" s="13"/>
      <c r="AI1070" s="13"/>
      <c r="AJ1070" s="13"/>
      <c r="AK1070" s="13"/>
      <c r="AL1070" s="13"/>
      <c r="AM1070" s="13"/>
      <c r="AN1070" s="13"/>
      <c r="AO1070" s="13"/>
      <c r="AP1070" s="13"/>
      <c r="AQ1070" s="13"/>
      <c r="AR1070" s="13"/>
      <c r="AS1070" s="13"/>
      <c r="AT1070" s="13"/>
      <c r="AU1070" s="13"/>
      <c r="AV1070" s="13"/>
    </row>
    <row r="1071" spans="1:48" x14ac:dyDescent="0.15">
      <c r="A1071" s="13" t="b">
        <v>0</v>
      </c>
      <c r="B1071" s="16" t="s">
        <v>3043</v>
      </c>
      <c r="C1071" s="16" t="s">
        <v>3044</v>
      </c>
      <c r="D1071" s="16"/>
      <c r="E1071" s="16" t="s">
        <v>3044</v>
      </c>
      <c r="F1071" s="16" t="s">
        <v>3045</v>
      </c>
      <c r="G1071" s="17">
        <v>28116</v>
      </c>
      <c r="H1071" s="13" t="s">
        <v>47</v>
      </c>
      <c r="I1071" s="17">
        <v>2</v>
      </c>
      <c r="J1071" s="13"/>
      <c r="K1071" s="18" t="s">
        <v>130</v>
      </c>
      <c r="L1071" s="18" t="s">
        <v>49</v>
      </c>
      <c r="M1071" s="14" t="s">
        <v>84</v>
      </c>
      <c r="N1071" s="15">
        <v>22.9</v>
      </c>
      <c r="O1071" s="15" cm="1">
        <f t="array" ref="O1071">N1071*0.25+N1071</f>
        <v>28.625</v>
      </c>
      <c r="P1071" s="15" cm="1">
        <f t="array" ref="P1071">O1071*1.1765</f>
        <v>33.677312500000006</v>
      </c>
      <c r="Q1071" s="13" t="s">
        <v>2616</v>
      </c>
      <c r="R1071" s="13" t="s">
        <v>2617</v>
      </c>
      <c r="S1071" s="13"/>
      <c r="T1071" s="13"/>
      <c r="U1071" s="13"/>
      <c r="V1071" s="13"/>
      <c r="W1071" s="13"/>
      <c r="X1071" s="13"/>
      <c r="Y1071" s="13" t="s">
        <v>140</v>
      </c>
      <c r="Z1071" s="13" t="s">
        <v>53</v>
      </c>
      <c r="AA1071" s="13" t="s">
        <v>54</v>
      </c>
      <c r="AB1071" s="13" t="s">
        <v>55</v>
      </c>
      <c r="AC1071" s="19">
        <v>0</v>
      </c>
      <c r="AD1071" s="19">
        <v>2</v>
      </c>
      <c r="AE1071" s="13" t="s">
        <v>56</v>
      </c>
      <c r="AF1071" s="13"/>
      <c r="AG1071" s="13"/>
      <c r="AH1071" s="13"/>
      <c r="AI1071" s="13"/>
      <c r="AJ1071" s="13"/>
      <c r="AK1071" s="13"/>
      <c r="AL1071" s="13"/>
      <c r="AM1071" s="13"/>
      <c r="AN1071" s="13"/>
      <c r="AO1071" s="13"/>
      <c r="AP1071" s="13"/>
      <c r="AQ1071" s="13"/>
      <c r="AR1071" s="13"/>
      <c r="AS1071" s="13"/>
      <c r="AT1071" s="13"/>
      <c r="AU1071" s="13"/>
      <c r="AV1071" s="13"/>
    </row>
    <row r="1072" spans="1:48" x14ac:dyDescent="0.15">
      <c r="A1072" s="13" t="b">
        <v>0</v>
      </c>
      <c r="B1072" s="16" t="s">
        <v>3046</v>
      </c>
      <c r="C1072" s="16" t="s">
        <v>3047</v>
      </c>
      <c r="D1072" s="16"/>
      <c r="E1072" s="16" t="s">
        <v>3047</v>
      </c>
      <c r="F1072" s="16" t="s">
        <v>3048</v>
      </c>
      <c r="G1072" s="17">
        <v>28119</v>
      </c>
      <c r="H1072" s="13" t="s">
        <v>47</v>
      </c>
      <c r="I1072" s="17">
        <v>2</v>
      </c>
      <c r="J1072" s="13"/>
      <c r="K1072" s="18" t="s">
        <v>1347</v>
      </c>
      <c r="L1072" s="18" t="s">
        <v>49</v>
      </c>
      <c r="M1072" s="14" t="s">
        <v>84</v>
      </c>
      <c r="N1072" s="15">
        <v>35.71</v>
      </c>
      <c r="O1072" s="15" cm="1">
        <f t="array" ref="O1072">N1072*0.25+N1072</f>
        <v>44.637500000000003</v>
      </c>
      <c r="P1072" s="15" cm="1">
        <f t="array" ref="P1072">O1072*1.1765</f>
        <v>52.516018750000008</v>
      </c>
      <c r="Q1072" s="13" t="s">
        <v>2616</v>
      </c>
      <c r="R1072" s="13" t="s">
        <v>2617</v>
      </c>
      <c r="S1072" s="13"/>
      <c r="T1072" s="13"/>
      <c r="U1072" s="13"/>
      <c r="V1072" s="13"/>
      <c r="W1072" s="13"/>
      <c r="X1072" s="13"/>
      <c r="Y1072" s="13" t="s">
        <v>140</v>
      </c>
      <c r="Z1072" s="13" t="s">
        <v>53</v>
      </c>
      <c r="AA1072" s="13" t="s">
        <v>53</v>
      </c>
      <c r="AB1072" s="13" t="s">
        <v>55</v>
      </c>
      <c r="AC1072" s="19">
        <v>0</v>
      </c>
      <c r="AD1072" s="19">
        <v>39</v>
      </c>
      <c r="AE1072" s="13" t="s">
        <v>56</v>
      </c>
      <c r="AF1072" s="13"/>
      <c r="AG1072" s="13"/>
      <c r="AH1072" s="13"/>
      <c r="AI1072" s="13"/>
      <c r="AJ1072" s="13"/>
      <c r="AK1072" s="13"/>
      <c r="AL1072" s="13"/>
      <c r="AM1072" s="13"/>
      <c r="AN1072" s="13"/>
      <c r="AO1072" s="13"/>
      <c r="AP1072" s="13"/>
      <c r="AQ1072" s="13"/>
      <c r="AR1072" s="13"/>
      <c r="AS1072" s="13"/>
      <c r="AT1072" s="13"/>
      <c r="AU1072" s="13"/>
      <c r="AV1072" s="13"/>
    </row>
    <row r="1073" spans="1:48" x14ac:dyDescent="0.15">
      <c r="A1073" s="13" t="b">
        <v>0</v>
      </c>
      <c r="B1073" s="16" t="s">
        <v>3049</v>
      </c>
      <c r="C1073" s="16" t="s">
        <v>3050</v>
      </c>
      <c r="D1073" s="16"/>
      <c r="E1073" s="16" t="s">
        <v>3050</v>
      </c>
      <c r="F1073" s="16" t="s">
        <v>3051</v>
      </c>
      <c r="G1073" s="17">
        <v>28120</v>
      </c>
      <c r="H1073" s="13" t="s">
        <v>47</v>
      </c>
      <c r="I1073" s="17">
        <v>2</v>
      </c>
      <c r="J1073" s="13"/>
      <c r="K1073" s="18" t="s">
        <v>1513</v>
      </c>
      <c r="L1073" s="18" t="s">
        <v>49</v>
      </c>
      <c r="M1073" s="14" t="s">
        <v>84</v>
      </c>
      <c r="N1073" s="15">
        <v>36.4</v>
      </c>
      <c r="O1073" s="15" cm="1">
        <f t="array" ref="O1073">N1073*0.25+N1073</f>
        <v>45.5</v>
      </c>
      <c r="P1073" s="15" cm="1">
        <f t="array" ref="P1073">O1073*1.1765</f>
        <v>53.530750000000005</v>
      </c>
      <c r="Q1073" s="13" t="s">
        <v>2616</v>
      </c>
      <c r="R1073" s="13" t="s">
        <v>2617</v>
      </c>
      <c r="S1073" s="13"/>
      <c r="T1073" s="13"/>
      <c r="U1073" s="13"/>
      <c r="V1073" s="13"/>
      <c r="W1073" s="13"/>
      <c r="X1073" s="13"/>
      <c r="Y1073" s="16" t="s">
        <v>140</v>
      </c>
      <c r="Z1073" s="13" t="s">
        <v>53</v>
      </c>
      <c r="AA1073" s="13" t="s">
        <v>53</v>
      </c>
      <c r="AB1073" s="13" t="s">
        <v>55</v>
      </c>
      <c r="AC1073" s="19">
        <v>0</v>
      </c>
      <c r="AD1073" s="19">
        <v>41</v>
      </c>
      <c r="AE1073" s="13" t="s">
        <v>56</v>
      </c>
      <c r="AF1073" s="13"/>
      <c r="AG1073" s="13"/>
      <c r="AH1073" s="13"/>
      <c r="AI1073" s="13"/>
      <c r="AJ1073" s="13"/>
      <c r="AK1073" s="13"/>
      <c r="AL1073" s="13"/>
      <c r="AM1073" s="13"/>
      <c r="AN1073" s="13"/>
      <c r="AO1073" s="13"/>
      <c r="AP1073" s="13"/>
      <c r="AQ1073" s="13"/>
      <c r="AR1073" s="13"/>
      <c r="AS1073" s="13"/>
      <c r="AT1073" s="13"/>
      <c r="AU1073" s="13"/>
      <c r="AV1073" s="13"/>
    </row>
    <row r="1074" spans="1:48" x14ac:dyDescent="0.15">
      <c r="A1074" s="13" t="b">
        <v>0</v>
      </c>
      <c r="B1074" s="16" t="s">
        <v>3052</v>
      </c>
      <c r="C1074" s="16" t="s">
        <v>3053</v>
      </c>
      <c r="D1074" s="16"/>
      <c r="E1074" s="16" t="s">
        <v>3054</v>
      </c>
      <c r="F1074" s="16" t="s">
        <v>3055</v>
      </c>
      <c r="G1074" s="17">
        <v>35061</v>
      </c>
      <c r="H1074" s="13" t="s">
        <v>47</v>
      </c>
      <c r="I1074" s="17">
        <v>2</v>
      </c>
      <c r="J1074" s="13"/>
      <c r="K1074" s="18" t="s">
        <v>130</v>
      </c>
      <c r="L1074" s="18" t="s">
        <v>49</v>
      </c>
      <c r="M1074" s="14" t="s">
        <v>84</v>
      </c>
      <c r="N1074" s="15">
        <v>20.82</v>
      </c>
      <c r="O1074" s="15" cm="1">
        <f t="array" ref="O1074">N1074*0.25+N1074</f>
        <v>26.024999999999999</v>
      </c>
      <c r="P1074" s="15" cm="1">
        <f t="array" ref="P1074">O1074*1.1765</f>
        <v>30.618412500000002</v>
      </c>
      <c r="Q1074" s="13" t="s">
        <v>2616</v>
      </c>
      <c r="R1074" s="13" t="s">
        <v>2617</v>
      </c>
      <c r="S1074" s="13"/>
      <c r="T1074" s="13"/>
      <c r="U1074" s="13"/>
      <c r="V1074" s="13"/>
      <c r="W1074" s="13"/>
      <c r="X1074" s="13"/>
      <c r="Y1074" s="13" t="s">
        <v>140</v>
      </c>
      <c r="Z1074" s="13" t="s">
        <v>53</v>
      </c>
      <c r="AA1074" s="13" t="s">
        <v>53</v>
      </c>
      <c r="AB1074" s="13" t="s">
        <v>55</v>
      </c>
      <c r="AC1074" s="19">
        <v>0</v>
      </c>
      <c r="AD1074" s="19">
        <v>86</v>
      </c>
      <c r="AE1074" s="13" t="s">
        <v>56</v>
      </c>
      <c r="AF1074" s="13"/>
      <c r="AG1074" s="13"/>
      <c r="AH1074" s="13"/>
      <c r="AI1074" s="13"/>
      <c r="AJ1074" s="13"/>
      <c r="AK1074" s="13"/>
      <c r="AL1074" s="13"/>
      <c r="AM1074" s="13"/>
      <c r="AN1074" s="13"/>
      <c r="AO1074" s="13"/>
      <c r="AP1074" s="13"/>
      <c r="AQ1074" s="13"/>
      <c r="AR1074" s="13"/>
      <c r="AS1074" s="13"/>
      <c r="AT1074" s="13"/>
      <c r="AU1074" s="13"/>
      <c r="AV1074" s="13"/>
    </row>
    <row r="1075" spans="1:48" x14ac:dyDescent="0.15">
      <c r="A1075" s="13" t="b">
        <v>0</v>
      </c>
      <c r="B1075" s="16" t="s">
        <v>3024</v>
      </c>
      <c r="C1075" s="16" t="s">
        <v>3025</v>
      </c>
      <c r="D1075" s="16"/>
      <c r="E1075" s="16" t="s">
        <v>3025</v>
      </c>
      <c r="F1075" s="16" t="s">
        <v>3026</v>
      </c>
      <c r="G1075" s="17">
        <v>28112</v>
      </c>
      <c r="H1075" s="13" t="s">
        <v>47</v>
      </c>
      <c r="I1075" s="17">
        <v>2</v>
      </c>
      <c r="J1075" s="13"/>
      <c r="K1075" s="18" t="s">
        <v>1513</v>
      </c>
      <c r="L1075" s="18" t="s">
        <v>49</v>
      </c>
      <c r="M1075" s="14" t="s">
        <v>84</v>
      </c>
      <c r="N1075" s="15">
        <v>22.4</v>
      </c>
      <c r="O1075" s="15" cm="1">
        <f t="array" ref="O1075">N1075*0.25+N1075</f>
        <v>28</v>
      </c>
      <c r="P1075" s="15" cm="1">
        <f t="array" ref="P1075">O1075*1.1765</f>
        <v>32.942</v>
      </c>
      <c r="Q1075" s="13" t="s">
        <v>2616</v>
      </c>
      <c r="R1075" s="13" t="s">
        <v>2617</v>
      </c>
      <c r="S1075" s="13"/>
      <c r="T1075" s="13"/>
      <c r="U1075" s="13"/>
      <c r="V1075" s="13"/>
      <c r="W1075" s="13"/>
      <c r="X1075" s="13"/>
      <c r="Y1075" s="16" t="s">
        <v>140</v>
      </c>
      <c r="Z1075" s="13" t="s">
        <v>53</v>
      </c>
      <c r="AA1075" s="13" t="s">
        <v>53</v>
      </c>
      <c r="AB1075" s="13" t="s">
        <v>55</v>
      </c>
      <c r="AC1075" s="19">
        <v>0</v>
      </c>
      <c r="AD1075" s="19">
        <v>37</v>
      </c>
      <c r="AE1075" s="13" t="s">
        <v>56</v>
      </c>
      <c r="AF1075" s="13"/>
      <c r="AG1075" s="13"/>
      <c r="AH1075" s="13"/>
      <c r="AI1075" s="13"/>
      <c r="AJ1075" s="13"/>
      <c r="AK1075" s="13"/>
      <c r="AL1075" s="13"/>
      <c r="AM1075" s="13"/>
      <c r="AN1075" s="13"/>
      <c r="AO1075" s="13"/>
      <c r="AP1075" s="13"/>
      <c r="AQ1075" s="13"/>
      <c r="AR1075" s="13"/>
      <c r="AS1075" s="13"/>
      <c r="AT1075" s="13"/>
      <c r="AU1075" s="13"/>
      <c r="AV1075" s="13"/>
    </row>
    <row r="1076" spans="1:48" x14ac:dyDescent="0.15">
      <c r="A1076" s="13" t="b">
        <v>0</v>
      </c>
      <c r="B1076" s="16" t="s">
        <v>3027</v>
      </c>
      <c r="C1076" s="16" t="s">
        <v>3028</v>
      </c>
      <c r="D1076" s="16"/>
      <c r="E1076" s="16" t="s">
        <v>3028</v>
      </c>
      <c r="F1076" s="16" t="s">
        <v>3029</v>
      </c>
      <c r="G1076" s="17">
        <v>28113</v>
      </c>
      <c r="H1076" s="13" t="s">
        <v>47</v>
      </c>
      <c r="I1076" s="17">
        <v>2</v>
      </c>
      <c r="J1076" s="13"/>
      <c r="K1076" s="18" t="s">
        <v>1513</v>
      </c>
      <c r="L1076" s="18" t="s">
        <v>49</v>
      </c>
      <c r="M1076" s="14" t="s">
        <v>84</v>
      </c>
      <c r="N1076" s="15">
        <v>22.4</v>
      </c>
      <c r="O1076" s="15" cm="1">
        <f t="array" ref="O1076">N1076*0.25+N1076</f>
        <v>28</v>
      </c>
      <c r="P1076" s="15" cm="1">
        <f t="array" ref="P1076">O1076*1.1765</f>
        <v>32.942</v>
      </c>
      <c r="Q1076" s="13" t="s">
        <v>2616</v>
      </c>
      <c r="R1076" s="13" t="s">
        <v>2617</v>
      </c>
      <c r="S1076" s="13"/>
      <c r="T1076" s="13"/>
      <c r="U1076" s="13"/>
      <c r="V1076" s="13"/>
      <c r="W1076" s="13"/>
      <c r="X1076" s="13"/>
      <c r="Y1076" s="16" t="s">
        <v>140</v>
      </c>
      <c r="Z1076" s="13" t="s">
        <v>53</v>
      </c>
      <c r="AA1076" s="13" t="s">
        <v>53</v>
      </c>
      <c r="AB1076" s="13" t="s">
        <v>55</v>
      </c>
      <c r="AC1076" s="19">
        <v>0</v>
      </c>
      <c r="AD1076" s="19">
        <v>0</v>
      </c>
      <c r="AE1076" s="13" t="s">
        <v>56</v>
      </c>
      <c r="AF1076" s="13"/>
      <c r="AG1076" s="13"/>
      <c r="AH1076" s="13"/>
      <c r="AI1076" s="13"/>
      <c r="AJ1076" s="13"/>
      <c r="AK1076" s="13"/>
      <c r="AL1076" s="13"/>
      <c r="AM1076" s="13"/>
      <c r="AN1076" s="13"/>
      <c r="AO1076" s="13"/>
      <c r="AP1076" s="13"/>
      <c r="AQ1076" s="13"/>
      <c r="AR1076" s="13"/>
      <c r="AS1076" s="13"/>
      <c r="AT1076" s="13"/>
      <c r="AU1076" s="13"/>
      <c r="AV1076" s="13"/>
    </row>
    <row r="1077" spans="1:48" x14ac:dyDescent="0.15">
      <c r="A1077" s="13" t="b">
        <v>0</v>
      </c>
      <c r="B1077" s="16" t="s">
        <v>3033</v>
      </c>
      <c r="C1077" s="16" t="s">
        <v>3034</v>
      </c>
      <c r="D1077" s="16"/>
      <c r="E1077" s="16" t="s">
        <v>3034</v>
      </c>
      <c r="F1077" s="16" t="s">
        <v>3035</v>
      </c>
      <c r="G1077" s="17">
        <v>28111</v>
      </c>
      <c r="H1077" s="13" t="s">
        <v>47</v>
      </c>
      <c r="I1077" s="17">
        <v>2</v>
      </c>
      <c r="J1077" s="13"/>
      <c r="K1077" s="18" t="s">
        <v>1513</v>
      </c>
      <c r="L1077" s="18" t="s">
        <v>49</v>
      </c>
      <c r="M1077" s="14" t="s">
        <v>84</v>
      </c>
      <c r="N1077" s="15">
        <v>26.02</v>
      </c>
      <c r="O1077" s="15" cm="1">
        <f t="array" ref="O1077">N1077*0.25+N1077</f>
        <v>32.524999999999999</v>
      </c>
      <c r="P1077" s="15" cm="1">
        <f t="array" ref="P1077">O1077*1.1765</f>
        <v>38.265662500000005</v>
      </c>
      <c r="Q1077" s="13" t="s">
        <v>2616</v>
      </c>
      <c r="R1077" s="13" t="s">
        <v>2617</v>
      </c>
      <c r="S1077" s="13"/>
      <c r="T1077" s="13"/>
      <c r="U1077" s="13"/>
      <c r="V1077" s="13"/>
      <c r="W1077" s="13"/>
      <c r="X1077" s="13"/>
      <c r="Y1077" s="13" t="s">
        <v>140</v>
      </c>
      <c r="Z1077" s="13" t="s">
        <v>53</v>
      </c>
      <c r="AA1077" s="13" t="s">
        <v>53</v>
      </c>
      <c r="AB1077" s="13" t="s">
        <v>55</v>
      </c>
      <c r="AC1077" s="19">
        <v>0</v>
      </c>
      <c r="AD1077" s="19">
        <v>95</v>
      </c>
      <c r="AE1077" s="13" t="s">
        <v>56</v>
      </c>
      <c r="AF1077" s="13"/>
      <c r="AG1077" s="13"/>
      <c r="AH1077" s="13"/>
      <c r="AI1077" s="13"/>
      <c r="AJ1077" s="13"/>
      <c r="AK1077" s="13"/>
      <c r="AL1077" s="13"/>
      <c r="AM1077" s="13"/>
      <c r="AN1077" s="13"/>
      <c r="AO1077" s="13"/>
      <c r="AP1077" s="13"/>
      <c r="AQ1077" s="13"/>
      <c r="AR1077" s="13"/>
      <c r="AS1077" s="13"/>
      <c r="AT1077" s="13"/>
      <c r="AU1077" s="13"/>
      <c r="AV1077" s="13"/>
    </row>
    <row r="1078" spans="1:48" x14ac:dyDescent="0.15">
      <c r="A1078" s="13" t="b">
        <v>0</v>
      </c>
      <c r="B1078" s="16" t="s">
        <v>2613</v>
      </c>
      <c r="C1078" s="16" t="s">
        <v>2614</v>
      </c>
      <c r="D1078" s="16"/>
      <c r="E1078" s="16" t="s">
        <v>2614</v>
      </c>
      <c r="F1078" s="16" t="s">
        <v>2615</v>
      </c>
      <c r="G1078" s="17">
        <v>28124</v>
      </c>
      <c r="H1078" s="13" t="s">
        <v>47</v>
      </c>
      <c r="I1078" s="17">
        <v>2</v>
      </c>
      <c r="J1078" s="13"/>
      <c r="K1078" s="18" t="s">
        <v>1317</v>
      </c>
      <c r="L1078" s="18" t="s">
        <v>49</v>
      </c>
      <c r="M1078" s="14" t="s">
        <v>84</v>
      </c>
      <c r="N1078" s="15">
        <v>21.68</v>
      </c>
      <c r="O1078" s="15" cm="1">
        <f t="array" ref="O1078">N1078*0.25+N1078</f>
        <v>27.1</v>
      </c>
      <c r="P1078" s="15" cm="1">
        <f t="array" ref="P1078">O1078*1.1765</f>
        <v>31.883150000000004</v>
      </c>
      <c r="Q1078" s="13" t="s">
        <v>2616</v>
      </c>
      <c r="R1078" s="13" t="s">
        <v>2617</v>
      </c>
      <c r="S1078" s="13"/>
      <c r="T1078" s="13"/>
      <c r="U1078" s="13"/>
      <c r="V1078" s="13"/>
      <c r="W1078" s="13"/>
      <c r="X1078" s="13"/>
      <c r="Y1078" s="16" t="s">
        <v>140</v>
      </c>
      <c r="Z1078" s="13" t="s">
        <v>53</v>
      </c>
      <c r="AA1078" s="13" t="s">
        <v>53</v>
      </c>
      <c r="AB1078" s="13" t="s">
        <v>55</v>
      </c>
      <c r="AC1078" s="19">
        <v>0</v>
      </c>
      <c r="AD1078" s="19">
        <v>9</v>
      </c>
      <c r="AE1078" s="13" t="s">
        <v>56</v>
      </c>
      <c r="AF1078" s="13"/>
      <c r="AG1078" s="13"/>
      <c r="AH1078" s="13"/>
      <c r="AI1078" s="13"/>
      <c r="AJ1078" s="13"/>
      <c r="AK1078" s="13"/>
      <c r="AL1078" s="13"/>
      <c r="AM1078" s="13"/>
      <c r="AN1078" s="13"/>
      <c r="AO1078" s="13"/>
      <c r="AP1078" s="13"/>
      <c r="AQ1078" s="13"/>
      <c r="AR1078" s="13"/>
      <c r="AS1078" s="13"/>
      <c r="AT1078" s="13"/>
      <c r="AU1078" s="13"/>
      <c r="AV1078" s="13"/>
    </row>
    <row r="1079" spans="1:48" ht="18" x14ac:dyDescent="0.2">
      <c r="A1079" s="9" t="s">
        <v>2546</v>
      </c>
      <c r="B1079" s="9"/>
      <c r="C1079" s="9"/>
      <c r="D1079" s="9"/>
      <c r="E1079" s="56" t="s">
        <v>2651</v>
      </c>
      <c r="F1079" s="9"/>
      <c r="G1079" s="9"/>
      <c r="H1079" s="9"/>
      <c r="I1079" s="9"/>
      <c r="J1079" s="9"/>
      <c r="K1079" s="11"/>
      <c r="L1079" s="11"/>
      <c r="M1079" s="11"/>
      <c r="N1079" s="12"/>
      <c r="O1079" s="12"/>
      <c r="P1079" s="12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  <c r="AL1079" s="9"/>
      <c r="AM1079" s="9"/>
      <c r="AN1079" s="9"/>
      <c r="AO1079" s="9"/>
      <c r="AP1079" s="9"/>
      <c r="AQ1079" s="9"/>
      <c r="AR1079" s="9"/>
      <c r="AS1079" s="9"/>
      <c r="AT1079" s="9"/>
      <c r="AU1079" s="9"/>
      <c r="AV1079" s="9"/>
    </row>
    <row r="1080" spans="1:48" x14ac:dyDescent="0.15">
      <c r="A1080" s="13"/>
      <c r="B1080" s="13"/>
      <c r="C1080" s="13"/>
      <c r="D1080" s="13"/>
      <c r="E1080" s="29" t="s">
        <v>2652</v>
      </c>
      <c r="F1080" s="29"/>
      <c r="G1080" s="29"/>
      <c r="H1080" s="29" t="s">
        <v>2653</v>
      </c>
      <c r="I1080" s="29"/>
      <c r="J1080" s="29"/>
      <c r="K1080" s="33"/>
      <c r="L1080" s="33"/>
      <c r="M1080" s="33"/>
      <c r="N1080" s="41"/>
      <c r="O1080" s="41"/>
      <c r="P1080" s="41"/>
      <c r="Q1080" s="34"/>
      <c r="R1080" s="34"/>
      <c r="S1080" s="34"/>
      <c r="T1080" s="29"/>
      <c r="U1080" s="29"/>
      <c r="V1080" s="29"/>
      <c r="W1080" s="29"/>
      <c r="X1080" s="29"/>
      <c r="Y1080" s="29"/>
      <c r="Z1080" s="29"/>
      <c r="AA1080" s="29"/>
      <c r="AB1080" s="29"/>
      <c r="AC1080" s="29"/>
      <c r="AD1080" s="29"/>
      <c r="AE1080" s="29"/>
      <c r="AF1080" s="29"/>
      <c r="AG1080" s="29"/>
      <c r="AH1080" s="29"/>
      <c r="AI1080" s="29"/>
      <c r="AJ1080" s="29"/>
      <c r="AK1080" s="29"/>
      <c r="AL1080" s="29"/>
      <c r="AM1080" s="29"/>
      <c r="AN1080" s="29"/>
      <c r="AO1080" s="29"/>
      <c r="AP1080" s="29"/>
      <c r="AQ1080" s="29"/>
      <c r="AR1080" s="29"/>
      <c r="AS1080" s="29"/>
      <c r="AT1080" s="29"/>
      <c r="AU1080" s="29"/>
      <c r="AV1080" s="29"/>
    </row>
    <row r="1081" spans="1:48" x14ac:dyDescent="0.15">
      <c r="A1081" s="13" t="b">
        <v>0</v>
      </c>
      <c r="B1081" s="16" t="s">
        <v>3886</v>
      </c>
      <c r="C1081" s="16" t="s">
        <v>3887</v>
      </c>
      <c r="D1081" s="16"/>
      <c r="E1081" s="16" t="s">
        <v>3887</v>
      </c>
      <c r="F1081" s="16" t="s">
        <v>3888</v>
      </c>
      <c r="G1081" s="17">
        <v>29234</v>
      </c>
      <c r="H1081" s="13" t="s">
        <v>47</v>
      </c>
      <c r="I1081" s="17">
        <v>2</v>
      </c>
      <c r="J1081" s="13"/>
      <c r="K1081" s="18" t="s">
        <v>1513</v>
      </c>
      <c r="L1081" s="18" t="s">
        <v>49</v>
      </c>
      <c r="M1081" s="14" t="s">
        <v>84</v>
      </c>
      <c r="N1081" s="15">
        <v>16.07</v>
      </c>
      <c r="O1081" s="15" cm="1">
        <f t="array" ref="O1081">N1081*0.25+N1081</f>
        <v>20.087499999999999</v>
      </c>
      <c r="P1081" s="15" cm="1">
        <f t="array" ref="P1081">O1081*1.1765</f>
        <v>23.632943749999999</v>
      </c>
      <c r="Q1081" s="13" t="s">
        <v>3889</v>
      </c>
      <c r="R1081" s="13" t="s">
        <v>65</v>
      </c>
      <c r="S1081" s="13"/>
      <c r="T1081" s="13"/>
      <c r="U1081" s="13"/>
      <c r="V1081" s="13"/>
      <c r="W1081" s="13"/>
      <c r="X1081" s="13"/>
      <c r="Y1081" s="16" t="s">
        <v>140</v>
      </c>
      <c r="Z1081" s="13" t="s">
        <v>53</v>
      </c>
      <c r="AA1081" s="13" t="s">
        <v>54</v>
      </c>
      <c r="AB1081" s="13" t="s">
        <v>55</v>
      </c>
      <c r="AC1081" s="19">
        <v>0</v>
      </c>
      <c r="AD1081" s="19">
        <v>229</v>
      </c>
      <c r="AE1081" s="13" t="s">
        <v>56</v>
      </c>
      <c r="AF1081" s="13"/>
      <c r="AG1081" s="13"/>
      <c r="AH1081" s="13"/>
      <c r="AI1081" s="13"/>
      <c r="AJ1081" s="13"/>
      <c r="AK1081" s="13"/>
      <c r="AL1081" s="13"/>
      <c r="AM1081" s="13"/>
      <c r="AN1081" s="13"/>
      <c r="AO1081" s="13"/>
      <c r="AP1081" s="13"/>
      <c r="AQ1081" s="13"/>
      <c r="AR1081" s="13"/>
      <c r="AS1081" s="13"/>
      <c r="AT1081" s="13"/>
      <c r="AU1081" s="13"/>
      <c r="AV1081" s="13"/>
    </row>
    <row r="1082" spans="1:48" x14ac:dyDescent="0.15">
      <c r="A1082" s="13" t="b">
        <v>0</v>
      </c>
      <c r="B1082" s="16" t="s">
        <v>3896</v>
      </c>
      <c r="C1082" s="16" t="s">
        <v>3897</v>
      </c>
      <c r="D1082" s="16"/>
      <c r="E1082" s="16" t="s">
        <v>3897</v>
      </c>
      <c r="F1082" s="16" t="s">
        <v>3898</v>
      </c>
      <c r="G1082" s="17">
        <v>29236</v>
      </c>
      <c r="H1082" s="13" t="s">
        <v>47</v>
      </c>
      <c r="I1082" s="17">
        <v>2</v>
      </c>
      <c r="J1082" s="13"/>
      <c r="K1082" s="14">
        <v>2023</v>
      </c>
      <c r="L1082" s="14" t="s">
        <v>49</v>
      </c>
      <c r="M1082" s="14" t="s">
        <v>84</v>
      </c>
      <c r="N1082" s="15">
        <v>16.07</v>
      </c>
      <c r="O1082" s="15" cm="1">
        <f t="array" ref="O1082">N1082*0.25+N1082</f>
        <v>20.087499999999999</v>
      </c>
      <c r="P1082" s="15" cm="1">
        <f t="array" ref="P1082">O1082*1.1765</f>
        <v>23.632943749999999</v>
      </c>
      <c r="Q1082" s="13" t="s">
        <v>3889</v>
      </c>
      <c r="R1082" s="13" t="s">
        <v>457</v>
      </c>
      <c r="S1082" s="13"/>
      <c r="T1082" s="13"/>
      <c r="U1082" s="13"/>
      <c r="V1082" s="13"/>
      <c r="W1082" s="13"/>
      <c r="X1082" s="13"/>
      <c r="Y1082" s="16" t="s">
        <v>140</v>
      </c>
      <c r="Z1082" s="13"/>
      <c r="AA1082" s="13"/>
      <c r="AB1082" s="13" t="s">
        <v>100</v>
      </c>
      <c r="AC1082" s="19">
        <v>0</v>
      </c>
      <c r="AD1082" s="19">
        <v>60</v>
      </c>
      <c r="AE1082" s="13" t="s">
        <v>56</v>
      </c>
      <c r="AF1082" s="13"/>
      <c r="AG1082" s="13"/>
      <c r="AH1082" s="13"/>
      <c r="AI1082" s="13"/>
      <c r="AJ1082" s="13"/>
      <c r="AK1082" s="13"/>
      <c r="AL1082" s="13"/>
      <c r="AM1082" s="13"/>
      <c r="AN1082" s="13"/>
      <c r="AO1082" s="13"/>
      <c r="AP1082" s="13"/>
      <c r="AQ1082" s="13"/>
      <c r="AR1082" s="13"/>
      <c r="AS1082" s="13"/>
      <c r="AT1082" s="13"/>
      <c r="AU1082" s="13"/>
      <c r="AV1082" s="13"/>
    </row>
    <row r="1083" spans="1:48" x14ac:dyDescent="0.15">
      <c r="A1083" s="13" t="b">
        <v>0</v>
      </c>
      <c r="B1083" s="16" t="s">
        <v>3899</v>
      </c>
      <c r="C1083" s="16" t="s">
        <v>3900</v>
      </c>
      <c r="D1083" s="16"/>
      <c r="E1083" s="16" t="s">
        <v>3900</v>
      </c>
      <c r="F1083" s="16" t="s">
        <v>3901</v>
      </c>
      <c r="G1083" s="17">
        <v>34987</v>
      </c>
      <c r="H1083" s="13" t="s">
        <v>47</v>
      </c>
      <c r="I1083" s="17">
        <v>2</v>
      </c>
      <c r="J1083" s="13"/>
      <c r="K1083" s="18" t="s">
        <v>1416</v>
      </c>
      <c r="L1083" s="18" t="s">
        <v>49</v>
      </c>
      <c r="M1083" s="14" t="s">
        <v>84</v>
      </c>
      <c r="N1083" s="15">
        <v>16.07</v>
      </c>
      <c r="O1083" s="15" cm="1">
        <f t="array" ref="O1083">N1083*0.25+N1083</f>
        <v>20.087499999999999</v>
      </c>
      <c r="P1083" s="15" cm="1">
        <f t="array" ref="P1083">O1083*1.1765</f>
        <v>23.632943749999999</v>
      </c>
      <c r="Q1083" s="13" t="s">
        <v>3889</v>
      </c>
      <c r="R1083" s="13" t="s">
        <v>457</v>
      </c>
      <c r="S1083" s="13" t="s">
        <v>4774</v>
      </c>
      <c r="T1083" s="13"/>
      <c r="U1083" s="13"/>
      <c r="V1083" s="13"/>
      <c r="W1083" s="13"/>
      <c r="X1083" s="13"/>
      <c r="Y1083" s="16" t="s">
        <v>140</v>
      </c>
      <c r="Z1083" s="13" t="s">
        <v>53</v>
      </c>
      <c r="AA1083" s="13" t="s">
        <v>54</v>
      </c>
      <c r="AB1083" s="13" t="s">
        <v>100</v>
      </c>
      <c r="AC1083" s="19">
        <v>0</v>
      </c>
      <c r="AD1083" s="19">
        <v>150</v>
      </c>
      <c r="AE1083" s="13" t="s">
        <v>56</v>
      </c>
      <c r="AF1083" s="13"/>
      <c r="AG1083" s="13"/>
      <c r="AH1083" s="13"/>
      <c r="AI1083" s="13"/>
      <c r="AJ1083" s="13"/>
      <c r="AK1083" s="13"/>
      <c r="AL1083" s="13"/>
      <c r="AM1083" s="13"/>
      <c r="AN1083" s="13"/>
      <c r="AO1083" s="13"/>
      <c r="AP1083" s="13"/>
      <c r="AQ1083" s="13"/>
      <c r="AR1083" s="13"/>
      <c r="AS1083" s="13"/>
      <c r="AT1083" s="13"/>
      <c r="AU1083" s="13"/>
      <c r="AV1083" s="13"/>
    </row>
    <row r="1084" spans="1:48" ht="18" x14ac:dyDescent="0.2">
      <c r="A1084" s="9" t="s">
        <v>2546</v>
      </c>
      <c r="B1084" s="9"/>
      <c r="C1084" s="9"/>
      <c r="D1084" s="9"/>
      <c r="E1084" s="56" t="s">
        <v>2663</v>
      </c>
      <c r="F1084" s="9"/>
      <c r="G1084" s="9"/>
      <c r="H1084" s="9"/>
      <c r="I1084" s="9"/>
      <c r="J1084" s="9"/>
      <c r="K1084" s="11"/>
      <c r="L1084" s="11"/>
      <c r="M1084" s="11"/>
      <c r="N1084" s="12"/>
      <c r="O1084" s="12"/>
      <c r="P1084" s="12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  <c r="AL1084" s="9"/>
      <c r="AM1084" s="9"/>
      <c r="AN1084" s="9"/>
      <c r="AO1084" s="9"/>
      <c r="AP1084" s="9"/>
      <c r="AQ1084" s="9"/>
      <c r="AR1084" s="9"/>
      <c r="AS1084" s="9"/>
      <c r="AT1084" s="9"/>
      <c r="AU1084" s="9"/>
      <c r="AV1084" s="9"/>
    </row>
    <row r="1085" spans="1:48" x14ac:dyDescent="0.15">
      <c r="A1085" s="29"/>
      <c r="B1085" s="29"/>
      <c r="C1085" s="29"/>
      <c r="D1085" s="29"/>
      <c r="E1085" s="29" t="s">
        <v>2680</v>
      </c>
      <c r="F1085" s="29"/>
      <c r="G1085" s="29"/>
      <c r="H1085" s="29"/>
      <c r="I1085" s="29"/>
      <c r="J1085" s="29"/>
      <c r="K1085" s="33"/>
      <c r="L1085" s="33"/>
      <c r="M1085" s="33"/>
      <c r="N1085" s="34"/>
      <c r="O1085" s="34"/>
      <c r="P1085" s="34"/>
      <c r="Q1085" s="29"/>
      <c r="R1085" s="29"/>
      <c r="S1085" s="29"/>
      <c r="T1085" s="29"/>
      <c r="U1085" s="29"/>
      <c r="V1085" s="29"/>
      <c r="W1085" s="29"/>
      <c r="X1085" s="29"/>
      <c r="Y1085" s="29"/>
      <c r="Z1085" s="29"/>
      <c r="AA1085" s="29"/>
      <c r="AB1085" s="29"/>
      <c r="AC1085" s="29"/>
      <c r="AD1085" s="29"/>
      <c r="AE1085" s="29"/>
      <c r="AF1085" s="29"/>
      <c r="AG1085" s="29"/>
      <c r="AH1085" s="29"/>
      <c r="AI1085" s="29"/>
      <c r="AJ1085" s="29"/>
      <c r="AK1085" s="29"/>
      <c r="AL1085" s="29"/>
      <c r="AM1085" s="29"/>
      <c r="AN1085" s="29"/>
      <c r="AO1085" s="29"/>
      <c r="AP1085" s="29"/>
      <c r="AQ1085" s="29"/>
      <c r="AR1085" s="29"/>
      <c r="AS1085" s="29"/>
      <c r="AT1085" s="29"/>
      <c r="AU1085" s="29"/>
      <c r="AV1085" s="29"/>
    </row>
    <row r="1086" spans="1:48" x14ac:dyDescent="0.15">
      <c r="A1086" s="13" t="b">
        <v>0</v>
      </c>
      <c r="B1086" s="16" t="s">
        <v>1628</v>
      </c>
      <c r="C1086" s="16" t="s">
        <v>1629</v>
      </c>
      <c r="D1086" s="16"/>
      <c r="E1086" s="16" t="s">
        <v>1629</v>
      </c>
      <c r="F1086" s="16" t="s">
        <v>1630</v>
      </c>
      <c r="G1086" s="17">
        <v>27399</v>
      </c>
      <c r="H1086" s="13" t="s">
        <v>47</v>
      </c>
      <c r="I1086" s="17">
        <v>2</v>
      </c>
      <c r="J1086" s="13"/>
      <c r="K1086" s="18" t="s">
        <v>1408</v>
      </c>
      <c r="L1086" s="18" t="s">
        <v>49</v>
      </c>
      <c r="M1086" s="14" t="s">
        <v>84</v>
      </c>
      <c r="N1086" s="15">
        <v>28.76</v>
      </c>
      <c r="O1086" s="15" cm="1">
        <f t="array" ref="O1086">N1086*0.25+N1086</f>
        <v>35.950000000000003</v>
      </c>
      <c r="P1086" s="15" cm="1">
        <f t="array" ref="P1086">O1086*1.1765</f>
        <v>42.295175000000008</v>
      </c>
      <c r="Q1086" s="13" t="s">
        <v>1631</v>
      </c>
      <c r="R1086" s="13" t="s">
        <v>52</v>
      </c>
      <c r="S1086" s="13"/>
      <c r="T1086" s="13"/>
      <c r="U1086" s="13"/>
      <c r="V1086" s="13"/>
      <c r="W1086" s="13"/>
      <c r="X1086" s="13"/>
      <c r="Y1086" s="13" t="s">
        <v>140</v>
      </c>
      <c r="Z1086" s="13" t="s">
        <v>53</v>
      </c>
      <c r="AA1086" s="13" t="s">
        <v>54</v>
      </c>
      <c r="AB1086" s="13" t="s">
        <v>55</v>
      </c>
      <c r="AC1086" s="19">
        <v>0</v>
      </c>
      <c r="AD1086" s="19">
        <v>26</v>
      </c>
      <c r="AE1086" s="13" t="s">
        <v>56</v>
      </c>
      <c r="AF1086" s="13"/>
      <c r="AG1086" s="13"/>
      <c r="AH1086" s="13"/>
      <c r="AI1086" s="13"/>
      <c r="AJ1086" s="13"/>
      <c r="AK1086" s="13"/>
      <c r="AL1086" s="13"/>
      <c r="AM1086" s="13"/>
      <c r="AN1086" s="13"/>
      <c r="AO1086" s="13"/>
      <c r="AP1086" s="13"/>
      <c r="AQ1086" s="13"/>
      <c r="AR1086" s="13"/>
      <c r="AS1086" s="13"/>
      <c r="AT1086" s="13"/>
      <c r="AU1086" s="13"/>
      <c r="AV1086" s="13"/>
    </row>
    <row r="1087" spans="1:48" x14ac:dyDescent="0.15">
      <c r="A1087" s="29"/>
      <c r="B1087" s="29"/>
      <c r="C1087" s="29"/>
      <c r="D1087" s="29"/>
      <c r="E1087" s="29" t="s">
        <v>2684</v>
      </c>
      <c r="F1087" s="29"/>
      <c r="G1087" s="29"/>
      <c r="H1087" s="29"/>
      <c r="I1087" s="29"/>
      <c r="J1087" s="29"/>
      <c r="K1087" s="33"/>
      <c r="L1087" s="33"/>
      <c r="M1087" s="33"/>
      <c r="N1087" s="34"/>
      <c r="O1087" s="34"/>
      <c r="P1087" s="34"/>
      <c r="Q1087" s="29"/>
      <c r="R1087" s="29"/>
      <c r="S1087" s="29"/>
      <c r="T1087" s="29"/>
      <c r="U1087" s="29"/>
      <c r="V1087" s="29"/>
      <c r="W1087" s="29"/>
      <c r="X1087" s="29"/>
      <c r="Y1087" s="29"/>
      <c r="Z1087" s="29"/>
      <c r="AA1087" s="29"/>
      <c r="AB1087" s="29"/>
      <c r="AC1087" s="29"/>
      <c r="AD1087" s="29"/>
      <c r="AE1087" s="29"/>
      <c r="AF1087" s="29"/>
      <c r="AG1087" s="29"/>
      <c r="AH1087" s="29"/>
      <c r="AI1087" s="29"/>
      <c r="AJ1087" s="29"/>
      <c r="AK1087" s="29"/>
      <c r="AL1087" s="29"/>
      <c r="AM1087" s="29"/>
      <c r="AN1087" s="29"/>
      <c r="AO1087" s="29"/>
      <c r="AP1087" s="29"/>
      <c r="AQ1087" s="29"/>
      <c r="AR1087" s="29"/>
      <c r="AS1087" s="29"/>
      <c r="AT1087" s="29"/>
      <c r="AU1087" s="29"/>
      <c r="AV1087" s="29"/>
    </row>
    <row r="1088" spans="1:48" x14ac:dyDescent="0.15">
      <c r="A1088" s="13" t="b">
        <v>0</v>
      </c>
      <c r="B1088" s="16" t="s">
        <v>1679</v>
      </c>
      <c r="C1088" s="16" t="s">
        <v>1680</v>
      </c>
      <c r="D1088" s="16"/>
      <c r="E1088" s="16" t="s">
        <v>1680</v>
      </c>
      <c r="F1088" s="16" t="s">
        <v>1681</v>
      </c>
      <c r="G1088" s="17">
        <v>30530</v>
      </c>
      <c r="H1088" s="13" t="s">
        <v>47</v>
      </c>
      <c r="I1088" s="17">
        <v>2</v>
      </c>
      <c r="J1088" s="13"/>
      <c r="K1088" s="18" t="s">
        <v>1682</v>
      </c>
      <c r="L1088" s="18" t="s">
        <v>49</v>
      </c>
      <c r="M1088" s="14" t="s">
        <v>50</v>
      </c>
      <c r="N1088" s="15">
        <v>408.43</v>
      </c>
      <c r="O1088" s="15" cm="1">
        <f t="array" ref="O1088">N1088*0.25+N1088</f>
        <v>510.53750000000002</v>
      </c>
      <c r="P1088" s="15">
        <v>600.84100000000001</v>
      </c>
      <c r="Q1088" s="13" t="s">
        <v>1631</v>
      </c>
      <c r="R1088" s="13" t="s">
        <v>52</v>
      </c>
      <c r="S1088" s="13"/>
      <c r="T1088" s="13"/>
      <c r="U1088" s="13"/>
      <c r="V1088" s="13"/>
      <c r="W1088" s="13"/>
      <c r="X1088" s="13"/>
      <c r="Y1088" s="16" t="s">
        <v>140</v>
      </c>
      <c r="Z1088" s="13" t="s">
        <v>53</v>
      </c>
      <c r="AA1088" s="13" t="s">
        <v>54</v>
      </c>
      <c r="AB1088" s="13" t="s">
        <v>55</v>
      </c>
      <c r="AC1088" s="19">
        <v>0</v>
      </c>
      <c r="AD1088" s="19">
        <v>7</v>
      </c>
      <c r="AE1088" s="13" t="s">
        <v>56</v>
      </c>
      <c r="AF1088" s="13"/>
      <c r="AG1088" s="13"/>
      <c r="AH1088" s="13"/>
      <c r="AI1088" s="13"/>
      <c r="AJ1088" s="13"/>
      <c r="AK1088" s="13"/>
      <c r="AL1088" s="13"/>
      <c r="AM1088" s="13"/>
      <c r="AN1088" s="13"/>
      <c r="AO1088" s="13"/>
      <c r="AP1088" s="13"/>
      <c r="AQ1088" s="13"/>
      <c r="AR1088" s="13"/>
      <c r="AS1088" s="13"/>
      <c r="AT1088" s="13"/>
      <c r="AU1088" s="13"/>
      <c r="AV1088" s="13"/>
    </row>
    <row r="1089" spans="1:48" x14ac:dyDescent="0.15">
      <c r="A1089" s="13" t="b">
        <v>0</v>
      </c>
      <c r="B1089" s="16" t="s">
        <v>1683</v>
      </c>
      <c r="C1089" s="16" t="s">
        <v>1684</v>
      </c>
      <c r="D1089" s="16"/>
      <c r="E1089" s="16" t="s">
        <v>1684</v>
      </c>
      <c r="F1089" s="16" t="s">
        <v>1685</v>
      </c>
      <c r="G1089" s="17">
        <v>30531</v>
      </c>
      <c r="H1089" s="13" t="s">
        <v>47</v>
      </c>
      <c r="I1089" s="17">
        <v>2</v>
      </c>
      <c r="J1089" s="13"/>
      <c r="K1089" s="18" t="s">
        <v>1317</v>
      </c>
      <c r="L1089" s="18" t="s">
        <v>49</v>
      </c>
      <c r="M1089" s="14" t="s">
        <v>84</v>
      </c>
      <c r="N1089" s="15">
        <v>34.74</v>
      </c>
      <c r="O1089" s="15" cm="1">
        <f t="array" ref="O1089">N1089*0.25+N1089</f>
        <v>43.425000000000004</v>
      </c>
      <c r="P1089" s="15">
        <v>51.106000000000002</v>
      </c>
      <c r="Q1089" s="13" t="s">
        <v>1631</v>
      </c>
      <c r="R1089" s="13" t="s">
        <v>52</v>
      </c>
      <c r="S1089" s="13"/>
      <c r="T1089" s="13"/>
      <c r="U1089" s="13"/>
      <c r="V1089" s="13"/>
      <c r="W1089" s="13"/>
      <c r="X1089" s="13"/>
      <c r="Y1089" s="16" t="s">
        <v>140</v>
      </c>
      <c r="Z1089" s="13" t="s">
        <v>53</v>
      </c>
      <c r="AA1089" s="13" t="s">
        <v>54</v>
      </c>
      <c r="AB1089" s="13" t="s">
        <v>55</v>
      </c>
      <c r="AC1089" s="19">
        <v>0</v>
      </c>
      <c r="AD1089" s="19">
        <v>217</v>
      </c>
      <c r="AE1089" s="13" t="s">
        <v>56</v>
      </c>
      <c r="AF1089" s="13"/>
      <c r="AG1089" s="13"/>
      <c r="AH1089" s="13"/>
      <c r="AI1089" s="13"/>
      <c r="AJ1089" s="13"/>
      <c r="AK1089" s="13"/>
      <c r="AL1089" s="13"/>
      <c r="AM1089" s="13"/>
      <c r="AN1089" s="13"/>
      <c r="AO1089" s="13"/>
      <c r="AP1089" s="13"/>
      <c r="AQ1089" s="13"/>
      <c r="AR1089" s="13"/>
      <c r="AS1089" s="13"/>
      <c r="AT1089" s="13"/>
      <c r="AU1089" s="13"/>
      <c r="AV1089" s="13"/>
    </row>
    <row r="1090" spans="1:48" x14ac:dyDescent="0.15">
      <c r="A1090" s="29"/>
      <c r="B1090" s="29"/>
      <c r="C1090" s="29"/>
      <c r="D1090" s="29"/>
      <c r="E1090" s="29" t="s">
        <v>2701</v>
      </c>
      <c r="F1090" s="29"/>
      <c r="G1090" s="29"/>
      <c r="H1090" s="29"/>
      <c r="I1090" s="29"/>
      <c r="J1090" s="29"/>
      <c r="K1090" s="33"/>
      <c r="L1090" s="33"/>
      <c r="M1090" s="33"/>
      <c r="N1090" s="34"/>
      <c r="O1090" s="34"/>
      <c r="P1090" s="34"/>
      <c r="Q1090" s="29"/>
      <c r="R1090" s="29"/>
      <c r="S1090" s="29"/>
      <c r="T1090" s="29"/>
      <c r="U1090" s="29"/>
      <c r="V1090" s="29"/>
      <c r="W1090" s="29"/>
      <c r="X1090" s="29"/>
      <c r="Y1090" s="29"/>
      <c r="Z1090" s="29"/>
      <c r="AA1090" s="29"/>
      <c r="AB1090" s="29"/>
      <c r="AC1090" s="29"/>
      <c r="AD1090" s="29"/>
      <c r="AE1090" s="29"/>
      <c r="AF1090" s="29"/>
      <c r="AG1090" s="29"/>
      <c r="AH1090" s="29"/>
      <c r="AI1090" s="29"/>
      <c r="AJ1090" s="29"/>
      <c r="AK1090" s="29"/>
      <c r="AL1090" s="29"/>
      <c r="AM1090" s="29"/>
      <c r="AN1090" s="29"/>
      <c r="AO1090" s="29"/>
      <c r="AP1090" s="29"/>
      <c r="AQ1090" s="29"/>
      <c r="AR1090" s="29"/>
      <c r="AS1090" s="29"/>
      <c r="AT1090" s="29"/>
      <c r="AU1090" s="29"/>
      <c r="AV1090" s="29"/>
    </row>
    <row r="1091" spans="1:48" x14ac:dyDescent="0.15">
      <c r="A1091" s="13" t="b">
        <v>0</v>
      </c>
      <c r="B1091" s="16" t="s">
        <v>3344</v>
      </c>
      <c r="C1091" s="16" t="s">
        <v>3345</v>
      </c>
      <c r="D1091" s="16"/>
      <c r="E1091" s="16" t="s">
        <v>3345</v>
      </c>
      <c r="F1091" s="16" t="s">
        <v>3346</v>
      </c>
      <c r="G1091" s="17">
        <v>30240</v>
      </c>
      <c r="H1091" s="13" t="s">
        <v>47</v>
      </c>
      <c r="I1091" s="17">
        <v>2</v>
      </c>
      <c r="J1091" s="13"/>
      <c r="K1091" s="18" t="s">
        <v>1481</v>
      </c>
      <c r="L1091" s="18" t="s">
        <v>49</v>
      </c>
      <c r="M1091" s="14" t="s">
        <v>50</v>
      </c>
      <c r="N1091" s="15">
        <v>506.45</v>
      </c>
      <c r="O1091" s="15" cm="1">
        <f t="array" ref="O1091">N1091*0.25+N1091</f>
        <v>633.0625</v>
      </c>
      <c r="P1091" s="15" cm="1">
        <f t="array" ref="P1091">O1091*1.1765</f>
        <v>744.79803125000001</v>
      </c>
      <c r="Q1091" s="13" t="s">
        <v>1631</v>
      </c>
      <c r="R1091" s="13" t="s">
        <v>52</v>
      </c>
      <c r="S1091" s="13"/>
      <c r="T1091" s="13"/>
      <c r="U1091" s="13"/>
      <c r="V1091" s="13"/>
      <c r="W1091" s="13"/>
      <c r="X1091" s="13"/>
      <c r="Y1091" s="16" t="s">
        <v>140</v>
      </c>
      <c r="Z1091" s="13" t="s">
        <v>53</v>
      </c>
      <c r="AA1091" s="13" t="s">
        <v>54</v>
      </c>
      <c r="AB1091" s="13" t="s">
        <v>55</v>
      </c>
      <c r="AC1091" s="19">
        <v>0</v>
      </c>
      <c r="AD1091" s="19">
        <v>11</v>
      </c>
      <c r="AE1091" s="13" t="s">
        <v>56</v>
      </c>
      <c r="AF1091" s="13"/>
      <c r="AG1091" s="13"/>
      <c r="AH1091" s="13"/>
      <c r="AI1091" s="13"/>
      <c r="AJ1091" s="13"/>
      <c r="AK1091" s="13"/>
      <c r="AL1091" s="13"/>
      <c r="AM1091" s="13"/>
      <c r="AN1091" s="13"/>
      <c r="AO1091" s="13"/>
      <c r="AP1091" s="13"/>
      <c r="AQ1091" s="13"/>
      <c r="AR1091" s="13"/>
      <c r="AS1091" s="13"/>
      <c r="AT1091" s="13"/>
      <c r="AU1091" s="13"/>
      <c r="AV1091" s="13"/>
    </row>
    <row r="1092" spans="1:48" x14ac:dyDescent="0.15">
      <c r="A1092" s="13" t="b">
        <v>0</v>
      </c>
      <c r="B1092" s="16" t="s">
        <v>3347</v>
      </c>
      <c r="C1092" s="16" t="s">
        <v>3348</v>
      </c>
      <c r="D1092" s="16"/>
      <c r="E1092" s="16" t="s">
        <v>3348</v>
      </c>
      <c r="F1092" s="16" t="s">
        <v>3349</v>
      </c>
      <c r="G1092" s="17">
        <v>30241</v>
      </c>
      <c r="H1092" s="13" t="s">
        <v>47</v>
      </c>
      <c r="I1092" s="17">
        <v>2</v>
      </c>
      <c r="J1092" s="13"/>
      <c r="K1092" s="18" t="s">
        <v>1535</v>
      </c>
      <c r="L1092" s="18" t="s">
        <v>49</v>
      </c>
      <c r="M1092" s="14" t="s">
        <v>50</v>
      </c>
      <c r="N1092" s="15">
        <v>185.72</v>
      </c>
      <c r="O1092" s="15" cm="1">
        <f t="array" ref="O1092">N1092*0.25+N1092</f>
        <v>232.15</v>
      </c>
      <c r="P1092" s="15" cm="1">
        <f t="array" ref="P1092">O1092*1.1765</f>
        <v>273.12447500000002</v>
      </c>
      <c r="Q1092" s="13" t="s">
        <v>1631</v>
      </c>
      <c r="R1092" s="13" t="s">
        <v>52</v>
      </c>
      <c r="S1092" s="13"/>
      <c r="T1092" s="13"/>
      <c r="U1092" s="13"/>
      <c r="V1092" s="13"/>
      <c r="W1092" s="13"/>
      <c r="X1092" s="13"/>
      <c r="Y1092" s="16" t="s">
        <v>140</v>
      </c>
      <c r="Z1092" s="13" t="s">
        <v>53</v>
      </c>
      <c r="AA1092" s="13" t="s">
        <v>54</v>
      </c>
      <c r="AB1092" s="13" t="s">
        <v>55</v>
      </c>
      <c r="AC1092" s="19">
        <v>0</v>
      </c>
      <c r="AD1092" s="19">
        <v>14</v>
      </c>
      <c r="AE1092" s="13" t="s">
        <v>56</v>
      </c>
      <c r="AF1092" s="13"/>
      <c r="AG1092" s="13"/>
      <c r="AH1092" s="13"/>
      <c r="AI1092" s="13"/>
      <c r="AJ1092" s="13"/>
      <c r="AK1092" s="13"/>
      <c r="AL1092" s="13"/>
      <c r="AM1092" s="13"/>
      <c r="AN1092" s="13"/>
      <c r="AO1092" s="13"/>
      <c r="AP1092" s="13"/>
      <c r="AQ1092" s="13"/>
      <c r="AR1092" s="13"/>
      <c r="AS1092" s="13"/>
      <c r="AT1092" s="13"/>
      <c r="AU1092" s="13"/>
      <c r="AV1092" s="13"/>
    </row>
    <row r="1093" spans="1:48" x14ac:dyDescent="0.15">
      <c r="A1093" s="13" t="b">
        <v>0</v>
      </c>
      <c r="B1093" s="16" t="s">
        <v>3350</v>
      </c>
      <c r="C1093" s="16" t="s">
        <v>3351</v>
      </c>
      <c r="D1093" s="16"/>
      <c r="E1093" s="16" t="s">
        <v>3351</v>
      </c>
      <c r="F1093" s="16" t="s">
        <v>3352</v>
      </c>
      <c r="G1093" s="17">
        <v>30242</v>
      </c>
      <c r="H1093" s="13" t="s">
        <v>47</v>
      </c>
      <c r="I1093" s="17">
        <v>2</v>
      </c>
      <c r="J1093" s="13"/>
      <c r="K1093" s="18" t="s">
        <v>1347</v>
      </c>
      <c r="L1093" s="18" t="s">
        <v>49</v>
      </c>
      <c r="M1093" s="14" t="s">
        <v>50</v>
      </c>
      <c r="N1093" s="15">
        <v>230.55</v>
      </c>
      <c r="O1093" s="15" cm="1">
        <f t="array" ref="O1093">N1093*0.25+N1093</f>
        <v>288.1875</v>
      </c>
      <c r="P1093" s="15" cm="1">
        <f t="array" ref="P1093">O1093*1.1765</f>
        <v>339.05259375000003</v>
      </c>
      <c r="Q1093" s="13" t="s">
        <v>1631</v>
      </c>
      <c r="R1093" s="13" t="s">
        <v>150</v>
      </c>
      <c r="S1093" s="13"/>
      <c r="T1093" s="13"/>
      <c r="U1093" s="13"/>
      <c r="V1093" s="13"/>
      <c r="W1093" s="13"/>
      <c r="X1093" s="13"/>
      <c r="Y1093" s="16" t="s">
        <v>140</v>
      </c>
      <c r="Z1093" s="13" t="s">
        <v>53</v>
      </c>
      <c r="AA1093" s="13" t="s">
        <v>54</v>
      </c>
      <c r="AB1093" s="13" t="s">
        <v>100</v>
      </c>
      <c r="AC1093" s="19">
        <v>0</v>
      </c>
      <c r="AD1093" s="19">
        <v>22</v>
      </c>
      <c r="AE1093" s="13" t="s">
        <v>56</v>
      </c>
      <c r="AF1093" s="13"/>
      <c r="AG1093" s="13"/>
      <c r="AH1093" s="13"/>
      <c r="AI1093" s="13"/>
      <c r="AJ1093" s="13"/>
      <c r="AK1093" s="13"/>
      <c r="AL1093" s="13"/>
      <c r="AM1093" s="13"/>
      <c r="AN1093" s="13"/>
      <c r="AO1093" s="13"/>
      <c r="AP1093" s="13"/>
      <c r="AQ1093" s="13"/>
      <c r="AR1093" s="13"/>
      <c r="AS1093" s="13"/>
      <c r="AT1093" s="13"/>
      <c r="AU1093" s="13"/>
      <c r="AV1093" s="13"/>
    </row>
    <row r="1094" spans="1:48" x14ac:dyDescent="0.15">
      <c r="A1094" s="13" t="b">
        <v>0</v>
      </c>
      <c r="B1094" s="16" t="s">
        <v>3353</v>
      </c>
      <c r="C1094" s="16" t="s">
        <v>3354</v>
      </c>
      <c r="D1094" s="16"/>
      <c r="E1094" s="16" t="s">
        <v>3354</v>
      </c>
      <c r="F1094" s="16" t="s">
        <v>3355</v>
      </c>
      <c r="G1094" s="17">
        <v>30243</v>
      </c>
      <c r="H1094" s="13" t="s">
        <v>47</v>
      </c>
      <c r="I1094" s="17">
        <v>2</v>
      </c>
      <c r="J1094" s="13"/>
      <c r="K1094" s="18" t="s">
        <v>130</v>
      </c>
      <c r="L1094" s="18" t="s">
        <v>49</v>
      </c>
      <c r="M1094" s="14" t="s">
        <v>50</v>
      </c>
      <c r="N1094" s="15">
        <v>280.49</v>
      </c>
      <c r="O1094" s="15" cm="1">
        <f t="array" ref="O1094">N1094*0.25+N1094</f>
        <v>350.61250000000001</v>
      </c>
      <c r="P1094" s="15" cm="1">
        <f t="array" ref="P1094">O1094*1.1765</f>
        <v>412.49560625000004</v>
      </c>
      <c r="Q1094" s="13" t="s">
        <v>1631</v>
      </c>
      <c r="R1094" s="13" t="s">
        <v>52</v>
      </c>
      <c r="S1094" s="13"/>
      <c r="T1094" s="13"/>
      <c r="U1094" s="13"/>
      <c r="V1094" s="13"/>
      <c r="W1094" s="13"/>
      <c r="X1094" s="13"/>
      <c r="Y1094" s="16" t="s">
        <v>140</v>
      </c>
      <c r="Z1094" s="13" t="s">
        <v>53</v>
      </c>
      <c r="AA1094" s="13" t="s">
        <v>54</v>
      </c>
      <c r="AB1094" s="13" t="s">
        <v>55</v>
      </c>
      <c r="AC1094" s="19">
        <v>0</v>
      </c>
      <c r="AD1094" s="19">
        <v>17</v>
      </c>
      <c r="AE1094" s="13" t="s">
        <v>56</v>
      </c>
      <c r="AF1094" s="13"/>
      <c r="AG1094" s="13"/>
      <c r="AH1094" s="13"/>
      <c r="AI1094" s="13"/>
      <c r="AJ1094" s="13"/>
      <c r="AK1094" s="13"/>
      <c r="AL1094" s="13"/>
      <c r="AM1094" s="13"/>
      <c r="AN1094" s="13"/>
      <c r="AO1094" s="13"/>
      <c r="AP1094" s="13"/>
      <c r="AQ1094" s="13"/>
      <c r="AR1094" s="13"/>
      <c r="AS1094" s="13"/>
      <c r="AT1094" s="13"/>
      <c r="AU1094" s="13"/>
      <c r="AV1094" s="13"/>
    </row>
    <row r="1095" spans="1:48" x14ac:dyDescent="0.15">
      <c r="A1095" s="29"/>
      <c r="B1095" s="29"/>
      <c r="C1095" s="29"/>
      <c r="D1095" s="29"/>
      <c r="E1095" s="29" t="s">
        <v>2714</v>
      </c>
      <c r="F1095" s="29"/>
      <c r="G1095" s="29"/>
      <c r="H1095" s="29"/>
      <c r="I1095" s="29"/>
      <c r="J1095" s="29"/>
      <c r="K1095" s="33"/>
      <c r="L1095" s="33"/>
      <c r="M1095" s="33"/>
      <c r="N1095" s="34"/>
      <c r="O1095" s="34"/>
      <c r="P1095" s="34"/>
      <c r="Q1095" s="29"/>
      <c r="R1095" s="29"/>
      <c r="S1095" s="29"/>
      <c r="T1095" s="29"/>
      <c r="U1095" s="29"/>
      <c r="V1095" s="29"/>
      <c r="W1095" s="29"/>
      <c r="X1095" s="29"/>
      <c r="Y1095" s="29"/>
      <c r="Z1095" s="29"/>
      <c r="AA1095" s="29"/>
      <c r="AB1095" s="29"/>
      <c r="AC1095" s="29"/>
      <c r="AD1095" s="29"/>
      <c r="AE1095" s="29"/>
      <c r="AF1095" s="29"/>
      <c r="AG1095" s="29"/>
      <c r="AH1095" s="29"/>
      <c r="AI1095" s="29"/>
      <c r="AJ1095" s="29"/>
      <c r="AK1095" s="29"/>
      <c r="AL1095" s="29"/>
      <c r="AM1095" s="29"/>
      <c r="AN1095" s="29"/>
      <c r="AO1095" s="29"/>
      <c r="AP1095" s="29"/>
      <c r="AQ1095" s="29"/>
      <c r="AR1095" s="29"/>
      <c r="AS1095" s="29"/>
      <c r="AT1095" s="29"/>
      <c r="AU1095" s="29"/>
      <c r="AV1095" s="29"/>
    </row>
    <row r="1096" spans="1:48" x14ac:dyDescent="0.15">
      <c r="A1096" s="13" t="b">
        <v>0</v>
      </c>
      <c r="B1096" s="16" t="s">
        <v>1640</v>
      </c>
      <c r="C1096" s="16" t="s">
        <v>1641</v>
      </c>
      <c r="D1096" s="16"/>
      <c r="E1096" s="16" t="s">
        <v>1641</v>
      </c>
      <c r="F1096" s="13"/>
      <c r="G1096" s="17">
        <v>35079</v>
      </c>
      <c r="H1096" s="13" t="s">
        <v>47</v>
      </c>
      <c r="I1096" s="17">
        <v>2</v>
      </c>
      <c r="J1096" s="13"/>
      <c r="K1096" s="18" t="s">
        <v>1347</v>
      </c>
      <c r="L1096" s="18" t="s">
        <v>49</v>
      </c>
      <c r="M1096" s="14" t="s">
        <v>84</v>
      </c>
      <c r="N1096" s="15">
        <v>23.33</v>
      </c>
      <c r="O1096" s="15" cm="1">
        <f t="array" ref="O1096">N1096*0.25+N1096</f>
        <v>29.162499999999998</v>
      </c>
      <c r="P1096" s="15" cm="1">
        <f t="array" ref="P1096">O1096*1.1765</f>
        <v>34.309681249999997</v>
      </c>
      <c r="Q1096" s="13" t="s">
        <v>1631</v>
      </c>
      <c r="R1096" s="13" t="s">
        <v>52</v>
      </c>
      <c r="S1096" s="13" t="s">
        <v>4765</v>
      </c>
      <c r="T1096" s="13"/>
      <c r="U1096" s="13"/>
      <c r="V1096" s="13"/>
      <c r="W1096" s="13"/>
      <c r="X1096" s="13"/>
      <c r="Y1096" s="13" t="s">
        <v>140</v>
      </c>
      <c r="Z1096" s="13" t="s">
        <v>53</v>
      </c>
      <c r="AA1096" s="13" t="s">
        <v>53</v>
      </c>
      <c r="AB1096" s="13" t="s">
        <v>55</v>
      </c>
      <c r="AC1096" s="19">
        <v>0</v>
      </c>
      <c r="AD1096" s="19">
        <v>0</v>
      </c>
      <c r="AE1096" s="13" t="s">
        <v>56</v>
      </c>
      <c r="AF1096" s="13"/>
      <c r="AG1096" s="13"/>
      <c r="AH1096" s="13"/>
      <c r="AI1096" s="13"/>
      <c r="AJ1096" s="13"/>
      <c r="AK1096" s="13"/>
      <c r="AL1096" s="13"/>
      <c r="AM1096" s="13"/>
      <c r="AN1096" s="13"/>
      <c r="AO1096" s="13"/>
      <c r="AP1096" s="13"/>
      <c r="AQ1096" s="13"/>
      <c r="AR1096" s="13"/>
      <c r="AS1096" s="13"/>
      <c r="AT1096" s="13"/>
      <c r="AU1096" s="13"/>
      <c r="AV1096" s="13"/>
    </row>
    <row r="1097" spans="1:48" x14ac:dyDescent="0.15">
      <c r="A1097" s="29"/>
      <c r="B1097" s="29"/>
      <c r="C1097" s="29"/>
      <c r="D1097" s="29"/>
      <c r="E1097" s="29" t="s">
        <v>2754</v>
      </c>
      <c r="F1097" s="29"/>
      <c r="G1097" s="29"/>
      <c r="H1097" s="29"/>
      <c r="I1097" s="29"/>
      <c r="J1097" s="29"/>
      <c r="K1097" s="33"/>
      <c r="L1097" s="33"/>
      <c r="M1097" s="33"/>
      <c r="N1097" s="34"/>
      <c r="O1097" s="34"/>
      <c r="P1097" s="34"/>
      <c r="Q1097" s="29"/>
      <c r="R1097" s="29"/>
      <c r="S1097" s="29"/>
      <c r="T1097" s="29"/>
      <c r="U1097" s="29"/>
      <c r="V1097" s="29"/>
      <c r="W1097" s="29"/>
      <c r="X1097" s="29"/>
      <c r="Y1097" s="29"/>
      <c r="Z1097" s="29"/>
      <c r="AA1097" s="29"/>
      <c r="AB1097" s="29"/>
      <c r="AC1097" s="29"/>
      <c r="AD1097" s="29"/>
      <c r="AE1097" s="29"/>
      <c r="AF1097" s="29"/>
      <c r="AG1097" s="29"/>
      <c r="AH1097" s="29"/>
      <c r="AI1097" s="29"/>
      <c r="AJ1097" s="29"/>
      <c r="AK1097" s="29"/>
      <c r="AL1097" s="29"/>
      <c r="AM1097" s="29"/>
      <c r="AN1097" s="29"/>
      <c r="AO1097" s="29"/>
      <c r="AP1097" s="29"/>
      <c r="AQ1097" s="29"/>
      <c r="AR1097" s="29"/>
      <c r="AS1097" s="29"/>
      <c r="AT1097" s="29"/>
      <c r="AU1097" s="29"/>
      <c r="AV1097" s="29"/>
    </row>
    <row r="1098" spans="1:48" x14ac:dyDescent="0.15">
      <c r="A1098" s="13" t="b">
        <v>0</v>
      </c>
      <c r="B1098" s="16" t="s">
        <v>3604</v>
      </c>
      <c r="C1098" s="16" t="s">
        <v>3605</v>
      </c>
      <c r="D1098" s="16"/>
      <c r="E1098" s="16" t="s">
        <v>3605</v>
      </c>
      <c r="F1098" s="16" t="s">
        <v>3606</v>
      </c>
      <c r="G1098" s="17">
        <v>34982</v>
      </c>
      <c r="H1098" s="13"/>
      <c r="I1098" s="17">
        <v>2</v>
      </c>
      <c r="J1098" s="13"/>
      <c r="K1098" s="18" t="s">
        <v>303</v>
      </c>
      <c r="L1098" s="18" t="s">
        <v>49</v>
      </c>
      <c r="M1098" s="14" t="s">
        <v>50</v>
      </c>
      <c r="N1098" s="15">
        <v>34.82</v>
      </c>
      <c r="O1098" s="15" cm="1">
        <f t="array" ref="O1098">N1098*0.25+N1098</f>
        <v>43.524999999999999</v>
      </c>
      <c r="P1098" s="15" cm="1">
        <f t="array" ref="P1098">O1098*1.1765</f>
        <v>51.207162500000003</v>
      </c>
      <c r="Q1098" s="13" t="s">
        <v>1631</v>
      </c>
      <c r="R1098" s="13" t="s">
        <v>52</v>
      </c>
      <c r="S1098" s="13" t="s">
        <v>4773</v>
      </c>
      <c r="T1098" s="13"/>
      <c r="U1098" s="13"/>
      <c r="V1098" s="13"/>
      <c r="W1098" s="13"/>
      <c r="X1098" s="13"/>
      <c r="Y1098" s="16" t="s">
        <v>140</v>
      </c>
      <c r="Z1098" s="13" t="s">
        <v>53</v>
      </c>
      <c r="AA1098" s="13" t="s">
        <v>53</v>
      </c>
      <c r="AB1098" s="13" t="s">
        <v>55</v>
      </c>
      <c r="AC1098" s="19">
        <v>60</v>
      </c>
      <c r="AD1098" s="19">
        <v>119</v>
      </c>
      <c r="AE1098" s="13" t="s">
        <v>56</v>
      </c>
      <c r="AF1098" s="13"/>
      <c r="AG1098" s="13"/>
      <c r="AH1098" s="13"/>
      <c r="AI1098" s="13"/>
      <c r="AJ1098" s="13"/>
      <c r="AK1098" s="13"/>
      <c r="AL1098" s="13"/>
      <c r="AM1098" s="13"/>
      <c r="AN1098" s="13"/>
      <c r="AO1098" s="13"/>
      <c r="AP1098" s="13"/>
      <c r="AQ1098" s="13"/>
      <c r="AR1098" s="13"/>
      <c r="AS1098" s="13"/>
      <c r="AT1098" s="13"/>
      <c r="AU1098" s="13"/>
      <c r="AV1098" s="13"/>
    </row>
    <row r="1099" spans="1:48" x14ac:dyDescent="0.15">
      <c r="A1099" s="13" t="b">
        <v>0</v>
      </c>
      <c r="B1099" s="16" t="s">
        <v>3610</v>
      </c>
      <c r="C1099" s="16" t="s">
        <v>3611</v>
      </c>
      <c r="D1099" s="16"/>
      <c r="E1099" s="16" t="s">
        <v>3611</v>
      </c>
      <c r="F1099" s="16" t="s">
        <v>3612</v>
      </c>
      <c r="G1099" s="17">
        <v>35111</v>
      </c>
      <c r="H1099" s="13" t="s">
        <v>47</v>
      </c>
      <c r="I1099" s="17">
        <v>2</v>
      </c>
      <c r="J1099" s="13"/>
      <c r="K1099" s="18" t="s">
        <v>48</v>
      </c>
      <c r="L1099" s="18" t="s">
        <v>49</v>
      </c>
      <c r="M1099" s="14" t="s">
        <v>84</v>
      </c>
      <c r="N1099" s="15">
        <v>27.8</v>
      </c>
      <c r="O1099" s="15" cm="1">
        <f t="array" ref="O1099">N1099*0.25+N1099</f>
        <v>34.75</v>
      </c>
      <c r="P1099" s="15" cm="1">
        <f t="array" ref="P1099">O1099*1.1765</f>
        <v>40.883375000000001</v>
      </c>
      <c r="Q1099" s="13" t="s">
        <v>1631</v>
      </c>
      <c r="R1099" s="13" t="s">
        <v>52</v>
      </c>
      <c r="S1099" s="13"/>
      <c r="T1099" s="13"/>
      <c r="U1099" s="13"/>
      <c r="V1099" s="13"/>
      <c r="W1099" s="13"/>
      <c r="X1099" s="13"/>
      <c r="Y1099" s="16" t="s">
        <v>140</v>
      </c>
      <c r="Z1099" s="13" t="s">
        <v>53</v>
      </c>
      <c r="AA1099" s="13" t="s">
        <v>53</v>
      </c>
      <c r="AB1099" s="13" t="s">
        <v>55</v>
      </c>
      <c r="AC1099" s="19">
        <v>0</v>
      </c>
      <c r="AD1099" s="19">
        <v>343</v>
      </c>
      <c r="AE1099" s="13" t="s">
        <v>56</v>
      </c>
      <c r="AF1099" s="13"/>
      <c r="AG1099" s="13"/>
      <c r="AH1099" s="13"/>
      <c r="AI1099" s="13"/>
      <c r="AJ1099" s="13"/>
      <c r="AK1099" s="13"/>
      <c r="AL1099" s="13"/>
      <c r="AM1099" s="13"/>
      <c r="AN1099" s="13"/>
      <c r="AO1099" s="13"/>
      <c r="AP1099" s="13"/>
      <c r="AQ1099" s="13"/>
      <c r="AR1099" s="13"/>
      <c r="AS1099" s="13"/>
      <c r="AT1099" s="13"/>
      <c r="AU1099" s="13"/>
      <c r="AV1099" s="13"/>
    </row>
    <row r="1100" spans="1:48" x14ac:dyDescent="0.15">
      <c r="A1100" s="13" t="b">
        <v>0</v>
      </c>
      <c r="B1100" s="16" t="s">
        <v>3613</v>
      </c>
      <c r="C1100" s="16" t="s">
        <v>3614</v>
      </c>
      <c r="D1100" s="16"/>
      <c r="E1100" s="16" t="s">
        <v>3614</v>
      </c>
      <c r="F1100" s="16" t="s">
        <v>3615</v>
      </c>
      <c r="G1100" s="17">
        <v>27573</v>
      </c>
      <c r="H1100" s="13" t="s">
        <v>47</v>
      </c>
      <c r="I1100" s="17">
        <v>2</v>
      </c>
      <c r="J1100" s="13"/>
      <c r="K1100" s="18" t="s">
        <v>1495</v>
      </c>
      <c r="L1100" s="18" t="s">
        <v>49</v>
      </c>
      <c r="M1100" s="14" t="s">
        <v>84</v>
      </c>
      <c r="N1100" s="15">
        <v>26.25</v>
      </c>
      <c r="O1100" s="15" cm="1">
        <f t="array" ref="O1100">N1100*0.25+N1100</f>
        <v>32.8125</v>
      </c>
      <c r="P1100" s="15" cm="1">
        <f t="array" ref="P1100">O1100*1.1765</f>
        <v>38.603906250000001</v>
      </c>
      <c r="Q1100" s="13" t="s">
        <v>1631</v>
      </c>
      <c r="R1100" s="13" t="s">
        <v>52</v>
      </c>
      <c r="S1100" s="13"/>
      <c r="T1100" s="13"/>
      <c r="U1100" s="13"/>
      <c r="V1100" s="13"/>
      <c r="W1100" s="13"/>
      <c r="X1100" s="13"/>
      <c r="Y1100" s="16" t="s">
        <v>140</v>
      </c>
      <c r="Z1100" s="13" t="s">
        <v>53</v>
      </c>
      <c r="AA1100" s="13" t="s">
        <v>53</v>
      </c>
      <c r="AB1100" s="13" t="s">
        <v>55</v>
      </c>
      <c r="AC1100" s="19">
        <v>0</v>
      </c>
      <c r="AD1100" s="19">
        <v>-4</v>
      </c>
      <c r="AE1100" s="13" t="s">
        <v>56</v>
      </c>
      <c r="AF1100" s="13"/>
      <c r="AG1100" s="13"/>
      <c r="AH1100" s="13"/>
      <c r="AI1100" s="13"/>
      <c r="AJ1100" s="13"/>
      <c r="AK1100" s="13"/>
      <c r="AL1100" s="13"/>
      <c r="AM1100" s="13"/>
      <c r="AN1100" s="13"/>
      <c r="AO1100" s="13"/>
      <c r="AP1100" s="13"/>
      <c r="AQ1100" s="13"/>
      <c r="AR1100" s="13"/>
      <c r="AS1100" s="13"/>
      <c r="AT1100" s="13"/>
      <c r="AU1100" s="13"/>
      <c r="AV1100" s="13"/>
    </row>
    <row r="1101" spans="1:48" x14ac:dyDescent="0.15">
      <c r="A1101" s="13" t="b">
        <v>0</v>
      </c>
      <c r="B1101" s="16" t="s">
        <v>3616</v>
      </c>
      <c r="C1101" s="16" t="s">
        <v>3617</v>
      </c>
      <c r="D1101" s="16"/>
      <c r="E1101" s="16" t="s">
        <v>3617</v>
      </c>
      <c r="F1101" s="16" t="s">
        <v>3618</v>
      </c>
      <c r="G1101" s="17">
        <v>27574</v>
      </c>
      <c r="H1101" s="13" t="s">
        <v>47</v>
      </c>
      <c r="I1101" s="17">
        <v>2</v>
      </c>
      <c r="J1101" s="13"/>
      <c r="K1101" s="18" t="s">
        <v>303</v>
      </c>
      <c r="L1101" s="18" t="s">
        <v>49</v>
      </c>
      <c r="M1101" s="14" t="s">
        <v>84</v>
      </c>
      <c r="N1101" s="15">
        <v>21.74</v>
      </c>
      <c r="O1101" s="15" cm="1">
        <f t="array" ref="O1101">N1101*0.25+N1101</f>
        <v>27.174999999999997</v>
      </c>
      <c r="P1101" s="15" cm="1">
        <f t="array" ref="P1101">O1101*1.1765</f>
        <v>31.971387499999999</v>
      </c>
      <c r="Q1101" s="13" t="s">
        <v>1631</v>
      </c>
      <c r="R1101" s="13" t="s">
        <v>570</v>
      </c>
      <c r="S1101" s="13" t="s">
        <v>4774</v>
      </c>
      <c r="T1101" s="13"/>
      <c r="U1101" s="13"/>
      <c r="V1101" s="13"/>
      <c r="W1101" s="13"/>
      <c r="X1101" s="13"/>
      <c r="Y1101" s="16" t="s">
        <v>140</v>
      </c>
      <c r="Z1101" s="13" t="s">
        <v>53</v>
      </c>
      <c r="AA1101" s="13" t="s">
        <v>53</v>
      </c>
      <c r="AB1101" s="13" t="s">
        <v>393</v>
      </c>
      <c r="AC1101" s="19">
        <v>0</v>
      </c>
      <c r="AD1101" s="19">
        <v>264</v>
      </c>
      <c r="AE1101" s="13" t="s">
        <v>56</v>
      </c>
      <c r="AF1101" s="13"/>
      <c r="AG1101" s="13"/>
      <c r="AH1101" s="13"/>
      <c r="AI1101" s="13"/>
      <c r="AJ1101" s="13"/>
      <c r="AK1101" s="13"/>
      <c r="AL1101" s="13"/>
      <c r="AM1101" s="13"/>
      <c r="AN1101" s="13"/>
      <c r="AO1101" s="13"/>
      <c r="AP1101" s="13"/>
      <c r="AQ1101" s="13"/>
      <c r="AR1101" s="13"/>
      <c r="AS1101" s="13"/>
      <c r="AT1101" s="13"/>
      <c r="AU1101" s="13"/>
      <c r="AV1101" s="13"/>
    </row>
    <row r="1102" spans="1:48" x14ac:dyDescent="0.15">
      <c r="A1102" s="13" t="b">
        <v>0</v>
      </c>
      <c r="B1102" s="16" t="s">
        <v>3619</v>
      </c>
      <c r="C1102" s="16" t="s">
        <v>3620</v>
      </c>
      <c r="D1102" s="16"/>
      <c r="E1102" s="16" t="s">
        <v>3620</v>
      </c>
      <c r="F1102" s="16" t="s">
        <v>3621</v>
      </c>
      <c r="G1102" s="17">
        <v>27575</v>
      </c>
      <c r="H1102" s="13" t="s">
        <v>47</v>
      </c>
      <c r="I1102" s="17">
        <v>2</v>
      </c>
      <c r="J1102" s="13"/>
      <c r="K1102" s="18" t="s">
        <v>1513</v>
      </c>
      <c r="L1102" s="18" t="s">
        <v>49</v>
      </c>
      <c r="M1102" s="14" t="s">
        <v>84</v>
      </c>
      <c r="N1102" s="15">
        <v>26.25</v>
      </c>
      <c r="O1102" s="15" cm="1">
        <f t="array" ref="O1102">N1102*0.25+N1102</f>
        <v>32.8125</v>
      </c>
      <c r="P1102" s="15" cm="1">
        <f t="array" ref="P1102">O1102*1.1765</f>
        <v>38.603906250000001</v>
      </c>
      <c r="Q1102" s="13" t="s">
        <v>1631</v>
      </c>
      <c r="R1102" s="13" t="s">
        <v>150</v>
      </c>
      <c r="S1102" s="13"/>
      <c r="T1102" s="13"/>
      <c r="U1102" s="13"/>
      <c r="V1102" s="13"/>
      <c r="W1102" s="13"/>
      <c r="X1102" s="13"/>
      <c r="Y1102" s="16" t="s">
        <v>140</v>
      </c>
      <c r="Z1102" s="13" t="s">
        <v>53</v>
      </c>
      <c r="AA1102" s="13" t="s">
        <v>53</v>
      </c>
      <c r="AB1102" s="13" t="s">
        <v>100</v>
      </c>
      <c r="AC1102" s="19">
        <v>0</v>
      </c>
      <c r="AD1102" s="19">
        <v>81</v>
      </c>
      <c r="AE1102" s="13" t="s">
        <v>56</v>
      </c>
      <c r="AF1102" s="13"/>
      <c r="AG1102" s="13"/>
      <c r="AH1102" s="13"/>
      <c r="AI1102" s="13"/>
      <c r="AJ1102" s="13"/>
      <c r="AK1102" s="13"/>
      <c r="AL1102" s="13"/>
      <c r="AM1102" s="13"/>
      <c r="AN1102" s="13"/>
      <c r="AO1102" s="13"/>
      <c r="AP1102" s="13"/>
      <c r="AQ1102" s="13"/>
      <c r="AR1102" s="13"/>
      <c r="AS1102" s="13"/>
      <c r="AT1102" s="13"/>
      <c r="AU1102" s="13"/>
      <c r="AV1102" s="13"/>
    </row>
    <row r="1103" spans="1:48" x14ac:dyDescent="0.15">
      <c r="A1103" t="b">
        <v>0</v>
      </c>
      <c r="B1103" s="101" t="s">
        <v>4722</v>
      </c>
      <c r="C1103" s="101" t="s">
        <v>4723</v>
      </c>
      <c r="D1103" s="101"/>
      <c r="E1103" s="101" t="s">
        <v>4723</v>
      </c>
      <c r="F1103" s="101" t="s">
        <v>4724</v>
      </c>
      <c r="G1103" s="102">
        <v>35112</v>
      </c>
      <c r="H1103" t="s">
        <v>47</v>
      </c>
      <c r="I1103" s="102">
        <v>2</v>
      </c>
      <c r="K1103" s="90" t="s">
        <v>62</v>
      </c>
      <c r="L1103" s="18" t="s">
        <v>49</v>
      </c>
      <c r="M1103" s="90" t="s">
        <v>84</v>
      </c>
      <c r="N1103" s="91">
        <v>26.25</v>
      </c>
      <c r="O1103" s="91" cm="1">
        <f t="array" ref="O1103">N1103*0.25+N1103</f>
        <v>32.8125</v>
      </c>
      <c r="P1103" s="91">
        <v>38.616</v>
      </c>
      <c r="Q1103" t="s">
        <v>1631</v>
      </c>
      <c r="R1103" t="s">
        <v>150</v>
      </c>
      <c r="Y1103" s="101" t="s">
        <v>140</v>
      </c>
      <c r="Z1103" t="s">
        <v>53</v>
      </c>
      <c r="AA1103" t="s">
        <v>53</v>
      </c>
      <c r="AB1103" t="s">
        <v>100</v>
      </c>
      <c r="AC1103" s="104">
        <v>0</v>
      </c>
      <c r="AD1103" s="104">
        <v>179</v>
      </c>
      <c r="AE1103" t="s">
        <v>56</v>
      </c>
    </row>
    <row r="1104" spans="1:48" x14ac:dyDescent="0.15">
      <c r="A1104" s="13" t="b">
        <v>0</v>
      </c>
      <c r="B1104" s="16" t="s">
        <v>2755</v>
      </c>
      <c r="C1104" s="16" t="s">
        <v>2756</v>
      </c>
      <c r="D1104" s="16"/>
      <c r="E1104" s="16" t="s">
        <v>2756</v>
      </c>
      <c r="F1104" s="16" t="s">
        <v>2757</v>
      </c>
      <c r="G1104" s="17">
        <v>27576</v>
      </c>
      <c r="H1104" s="13" t="s">
        <v>47</v>
      </c>
      <c r="I1104" s="17">
        <v>2</v>
      </c>
      <c r="J1104" s="13"/>
      <c r="K1104" s="18" t="s">
        <v>1408</v>
      </c>
      <c r="L1104" s="18" t="s">
        <v>49</v>
      </c>
      <c r="M1104" s="14" t="s">
        <v>84</v>
      </c>
      <c r="N1104" s="15">
        <v>28.29</v>
      </c>
      <c r="O1104" s="15" cm="1">
        <f t="array" ref="O1104">N1104*0.25+N1104</f>
        <v>35.362499999999997</v>
      </c>
      <c r="P1104" s="15" cm="1">
        <f t="array" ref="P1104">O1104*1.1765</f>
        <v>41.603981249999997</v>
      </c>
      <c r="Q1104" s="13" t="s">
        <v>1631</v>
      </c>
      <c r="R1104" s="13" t="s">
        <v>52</v>
      </c>
      <c r="S1104" s="13"/>
      <c r="T1104" s="13"/>
      <c r="U1104" s="13"/>
      <c r="V1104" s="13"/>
      <c r="W1104" s="13"/>
      <c r="X1104" s="13"/>
      <c r="Y1104" s="13" t="s">
        <v>140</v>
      </c>
      <c r="Z1104" s="13" t="s">
        <v>53</v>
      </c>
      <c r="AA1104" s="13" t="s">
        <v>53</v>
      </c>
      <c r="AB1104" s="13" t="s">
        <v>55</v>
      </c>
      <c r="AC1104" s="19">
        <v>0</v>
      </c>
      <c r="AD1104" s="19">
        <v>116</v>
      </c>
      <c r="AE1104" s="13" t="s">
        <v>56</v>
      </c>
      <c r="AF1104" s="13"/>
      <c r="AG1104" s="13"/>
      <c r="AH1104" s="13"/>
      <c r="AI1104" s="13"/>
      <c r="AJ1104" s="13"/>
      <c r="AK1104" s="13"/>
      <c r="AL1104" s="13"/>
      <c r="AM1104" s="13"/>
      <c r="AN1104" s="13"/>
      <c r="AO1104" s="13"/>
      <c r="AP1104" s="13"/>
      <c r="AQ1104" s="13"/>
      <c r="AR1104" s="13"/>
      <c r="AS1104" s="13"/>
      <c r="AT1104" s="13"/>
      <c r="AU1104" s="13"/>
      <c r="AV1104" s="13"/>
    </row>
    <row r="1105" spans="1:48" x14ac:dyDescent="0.15">
      <c r="A1105" s="13" t="b">
        <v>0</v>
      </c>
      <c r="B1105" s="16" t="s">
        <v>3592</v>
      </c>
      <c r="C1105" s="16" t="s">
        <v>3593</v>
      </c>
      <c r="D1105" s="16"/>
      <c r="E1105" s="16" t="s">
        <v>3593</v>
      </c>
      <c r="F1105" s="16" t="s">
        <v>3594</v>
      </c>
      <c r="G1105" s="17">
        <v>27572</v>
      </c>
      <c r="H1105" s="13" t="s">
        <v>47</v>
      </c>
      <c r="I1105" s="17">
        <v>2</v>
      </c>
      <c r="J1105" s="13"/>
      <c r="K1105" s="18" t="s">
        <v>130</v>
      </c>
      <c r="L1105" s="18" t="s">
        <v>175</v>
      </c>
      <c r="M1105" s="14" t="s">
        <v>50</v>
      </c>
      <c r="N1105" s="15">
        <v>39.81</v>
      </c>
      <c r="O1105" s="15" cm="1">
        <f t="array" ref="O1105">N1105*0.25+N1105</f>
        <v>49.762500000000003</v>
      </c>
      <c r="P1105" s="15" cm="1">
        <f t="array" ref="P1105">O1105*1.1765</f>
        <v>58.545581250000005</v>
      </c>
      <c r="Q1105" s="13" t="s">
        <v>1631</v>
      </c>
      <c r="R1105" s="86" t="s">
        <v>2401</v>
      </c>
      <c r="S1105" s="13" t="s">
        <v>4767</v>
      </c>
      <c r="T1105" s="13"/>
      <c r="U1105" s="13"/>
      <c r="V1105" s="13"/>
      <c r="W1105" s="13"/>
      <c r="X1105" s="13"/>
      <c r="Y1105" s="16" t="s">
        <v>140</v>
      </c>
      <c r="Z1105" s="13" t="s">
        <v>53</v>
      </c>
      <c r="AA1105" s="13" t="s">
        <v>53</v>
      </c>
      <c r="AB1105" s="13" t="s">
        <v>2401</v>
      </c>
      <c r="AC1105" s="19">
        <v>0</v>
      </c>
      <c r="AD1105" s="19">
        <v>49</v>
      </c>
      <c r="AE1105" s="13" t="s">
        <v>56</v>
      </c>
      <c r="AF1105" s="13"/>
      <c r="AG1105" s="13"/>
      <c r="AH1105" s="13"/>
      <c r="AI1105" s="13"/>
      <c r="AJ1105" s="13"/>
      <c r="AK1105" s="13"/>
      <c r="AL1105" s="13"/>
      <c r="AM1105" s="13"/>
      <c r="AN1105" s="13"/>
      <c r="AO1105" s="13"/>
      <c r="AP1105" s="13"/>
      <c r="AQ1105" s="13"/>
      <c r="AR1105" s="13"/>
      <c r="AS1105" s="13"/>
      <c r="AT1105" s="13"/>
      <c r="AU1105" s="13"/>
      <c r="AV1105" s="13"/>
    </row>
    <row r="1106" spans="1:48" x14ac:dyDescent="0.15">
      <c r="A1106" s="13" t="b">
        <v>0</v>
      </c>
      <c r="B1106" s="16" t="s">
        <v>2758</v>
      </c>
      <c r="C1106" s="16" t="s">
        <v>2759</v>
      </c>
      <c r="D1106" s="16"/>
      <c r="E1106" s="16" t="s">
        <v>2759</v>
      </c>
      <c r="F1106" s="16" t="s">
        <v>2760</v>
      </c>
      <c r="G1106" s="17">
        <v>34985</v>
      </c>
      <c r="H1106" s="13"/>
      <c r="I1106" s="17">
        <v>2</v>
      </c>
      <c r="J1106" s="13"/>
      <c r="K1106" s="18" t="s">
        <v>1513</v>
      </c>
      <c r="L1106" s="18" t="s">
        <v>49</v>
      </c>
      <c r="M1106" s="14" t="s">
        <v>84</v>
      </c>
      <c r="N1106" s="15">
        <v>36.08</v>
      </c>
      <c r="O1106" s="15" cm="1">
        <f t="array" ref="O1106">N1106*0.25+N1106</f>
        <v>45.099999999999994</v>
      </c>
      <c r="P1106" s="15" cm="1">
        <f t="array" ref="P1106">O1106*1.1765</f>
        <v>53.06015</v>
      </c>
      <c r="Q1106" s="13" t="s">
        <v>1631</v>
      </c>
      <c r="R1106" s="13" t="s">
        <v>52</v>
      </c>
      <c r="S1106" s="13" t="s">
        <v>4775</v>
      </c>
      <c r="T1106" s="13"/>
      <c r="U1106" s="13"/>
      <c r="V1106" s="13"/>
      <c r="W1106" s="13"/>
      <c r="X1106" s="13"/>
      <c r="Y1106" s="16" t="s">
        <v>140</v>
      </c>
      <c r="Z1106" s="13" t="s">
        <v>53</v>
      </c>
      <c r="AA1106" s="13" t="s">
        <v>53</v>
      </c>
      <c r="AB1106" s="13" t="s">
        <v>55</v>
      </c>
      <c r="AC1106" s="19">
        <v>0</v>
      </c>
      <c r="AD1106" s="19">
        <v>147</v>
      </c>
      <c r="AE1106" s="13" t="s">
        <v>56</v>
      </c>
      <c r="AF1106" s="13"/>
      <c r="AG1106" s="13"/>
      <c r="AH1106" s="13"/>
      <c r="AI1106" s="13"/>
      <c r="AJ1106" s="13"/>
      <c r="AK1106" s="13"/>
      <c r="AL1106" s="13"/>
      <c r="AM1106" s="13"/>
      <c r="AN1106" s="13"/>
      <c r="AO1106" s="13"/>
      <c r="AP1106" s="13"/>
      <c r="AQ1106" s="13"/>
      <c r="AR1106" s="13"/>
      <c r="AS1106" s="13"/>
      <c r="AT1106" s="13"/>
      <c r="AU1106" s="13"/>
      <c r="AV1106" s="13"/>
    </row>
    <row r="1107" spans="1:48" x14ac:dyDescent="0.15">
      <c r="A1107" s="29"/>
      <c r="B1107" s="29"/>
      <c r="C1107" s="29"/>
      <c r="D1107" s="29"/>
      <c r="E1107" s="29" t="s">
        <v>2794</v>
      </c>
      <c r="F1107" s="29"/>
      <c r="G1107" s="29"/>
      <c r="H1107" s="29"/>
      <c r="I1107" s="29"/>
      <c r="J1107" s="29"/>
      <c r="K1107" s="33"/>
      <c r="L1107" s="33"/>
      <c r="M1107" s="33"/>
      <c r="N1107" s="34"/>
      <c r="O1107" s="34"/>
      <c r="P1107" s="34"/>
      <c r="Q1107" s="29"/>
      <c r="R1107" s="29"/>
      <c r="S1107" s="29"/>
      <c r="T1107" s="29"/>
      <c r="U1107" s="29"/>
      <c r="V1107" s="29"/>
      <c r="W1107" s="29"/>
      <c r="X1107" s="29"/>
      <c r="Y1107" s="29"/>
      <c r="Z1107" s="29"/>
      <c r="AA1107" s="29"/>
      <c r="AB1107" s="29"/>
      <c r="AC1107" s="29"/>
      <c r="AD1107" s="29"/>
      <c r="AE1107" s="29"/>
      <c r="AF1107" s="29"/>
      <c r="AG1107" s="29"/>
      <c r="AH1107" s="29"/>
      <c r="AI1107" s="29"/>
      <c r="AJ1107" s="29"/>
      <c r="AK1107" s="29"/>
      <c r="AL1107" s="29"/>
      <c r="AM1107" s="29"/>
      <c r="AN1107" s="29"/>
      <c r="AO1107" s="29"/>
      <c r="AP1107" s="29"/>
      <c r="AQ1107" s="29"/>
      <c r="AR1107" s="29"/>
      <c r="AS1107" s="29"/>
      <c r="AT1107" s="29"/>
      <c r="AU1107" s="29"/>
      <c r="AV1107" s="29"/>
    </row>
    <row r="1108" spans="1:48" x14ac:dyDescent="0.15">
      <c r="A1108" s="13" t="b">
        <v>0</v>
      </c>
      <c r="B1108" s="16" t="s">
        <v>2930</v>
      </c>
      <c r="C1108" s="16" t="s">
        <v>2931</v>
      </c>
      <c r="D1108" s="16"/>
      <c r="E1108" s="16" t="s">
        <v>2931</v>
      </c>
      <c r="F1108" s="16" t="s">
        <v>2932</v>
      </c>
      <c r="G1108" s="17">
        <v>27942</v>
      </c>
      <c r="H1108" s="13" t="s">
        <v>47</v>
      </c>
      <c r="I1108" s="17">
        <v>2</v>
      </c>
      <c r="J1108" s="13"/>
      <c r="K1108" s="18" t="s">
        <v>130</v>
      </c>
      <c r="L1108" s="18" t="s">
        <v>49</v>
      </c>
      <c r="M1108" s="14" t="s">
        <v>84</v>
      </c>
      <c r="N1108" s="15">
        <v>32.78</v>
      </c>
      <c r="O1108" s="15" cm="1">
        <f t="array" ref="O1108">N1108*0.25+N1108</f>
        <v>40.975000000000001</v>
      </c>
      <c r="P1108" s="15" cm="1">
        <f t="array" ref="P1108">O1108*1.1765</f>
        <v>48.207087500000007</v>
      </c>
      <c r="Q1108" s="13" t="s">
        <v>223</v>
      </c>
      <c r="R1108" s="13" t="s">
        <v>72</v>
      </c>
      <c r="S1108" s="13"/>
      <c r="T1108" s="13"/>
      <c r="U1108" s="13"/>
      <c r="V1108" s="13"/>
      <c r="W1108" s="13"/>
      <c r="X1108" s="13"/>
      <c r="Y1108" s="16" t="s">
        <v>140</v>
      </c>
      <c r="Z1108" s="13" t="s">
        <v>53</v>
      </c>
      <c r="AA1108" s="13" t="s">
        <v>53</v>
      </c>
      <c r="AB1108" s="13" t="s">
        <v>100</v>
      </c>
      <c r="AC1108" s="19">
        <v>0</v>
      </c>
      <c r="AD1108" s="19">
        <v>53</v>
      </c>
      <c r="AE1108" s="13" t="s">
        <v>56</v>
      </c>
      <c r="AF1108" s="13"/>
      <c r="AG1108" s="13"/>
      <c r="AH1108" s="13"/>
      <c r="AI1108" s="13"/>
      <c r="AJ1108" s="13"/>
      <c r="AK1108" s="13"/>
      <c r="AL1108" s="13"/>
      <c r="AM1108" s="13"/>
      <c r="AN1108" s="13"/>
      <c r="AO1108" s="13"/>
      <c r="AP1108" s="13"/>
      <c r="AQ1108" s="13"/>
      <c r="AR1108" s="13"/>
      <c r="AS1108" s="13"/>
      <c r="AT1108" s="13"/>
      <c r="AU1108" s="13"/>
      <c r="AV1108" s="13"/>
    </row>
    <row r="1109" spans="1:48" x14ac:dyDescent="0.15">
      <c r="A1109" s="29"/>
      <c r="B1109" s="29"/>
      <c r="C1109" s="29"/>
      <c r="D1109" s="29"/>
      <c r="E1109" s="29" t="s">
        <v>2798</v>
      </c>
      <c r="F1109" s="29"/>
      <c r="G1109" s="29"/>
      <c r="H1109" s="29"/>
      <c r="I1109" s="29"/>
      <c r="J1109" s="29"/>
      <c r="K1109" s="33"/>
      <c r="L1109" s="33"/>
      <c r="M1109" s="33"/>
      <c r="N1109" s="34"/>
      <c r="O1109" s="34"/>
      <c r="P1109" s="34"/>
      <c r="Q1109" s="29"/>
      <c r="R1109" s="29"/>
      <c r="S1109" s="29"/>
      <c r="T1109" s="29"/>
      <c r="U1109" s="29"/>
      <c r="V1109" s="29"/>
      <c r="W1109" s="29"/>
      <c r="X1109" s="29"/>
      <c r="Y1109" s="29"/>
      <c r="Z1109" s="29"/>
      <c r="AA1109" s="29"/>
      <c r="AB1109" s="29"/>
      <c r="AC1109" s="29"/>
      <c r="AD1109" s="29"/>
      <c r="AE1109" s="29"/>
      <c r="AF1109" s="29"/>
      <c r="AG1109" s="29"/>
      <c r="AH1109" s="29"/>
      <c r="AI1109" s="29"/>
      <c r="AJ1109" s="29"/>
      <c r="AK1109" s="29"/>
      <c r="AL1109" s="29"/>
      <c r="AM1109" s="29"/>
      <c r="AN1109" s="29"/>
      <c r="AO1109" s="29"/>
      <c r="AP1109" s="29"/>
      <c r="AQ1109" s="29"/>
      <c r="AR1109" s="29"/>
      <c r="AS1109" s="29"/>
      <c r="AT1109" s="29"/>
      <c r="AU1109" s="29"/>
      <c r="AV1109" s="29"/>
    </row>
    <row r="1110" spans="1:48" x14ac:dyDescent="0.15">
      <c r="A1110" s="29"/>
      <c r="B1110" s="29"/>
      <c r="C1110" s="29"/>
      <c r="D1110" s="29"/>
      <c r="E1110" s="29" t="s">
        <v>2802</v>
      </c>
      <c r="F1110" s="29"/>
      <c r="G1110" s="29"/>
      <c r="H1110" s="29"/>
      <c r="I1110" s="29"/>
      <c r="J1110" s="29"/>
      <c r="K1110" s="33"/>
      <c r="L1110" s="33"/>
      <c r="M1110" s="33"/>
      <c r="N1110" s="34"/>
      <c r="O1110" s="34"/>
      <c r="P1110" s="34"/>
      <c r="Q1110" s="29"/>
      <c r="R1110" s="29"/>
      <c r="S1110" s="29"/>
      <c r="T1110" s="29"/>
      <c r="U1110" s="29"/>
      <c r="V1110" s="29"/>
      <c r="W1110" s="29"/>
      <c r="X1110" s="29"/>
      <c r="Y1110" s="29"/>
      <c r="Z1110" s="29"/>
      <c r="AA1110" s="29"/>
      <c r="AB1110" s="29"/>
      <c r="AC1110" s="29"/>
      <c r="AD1110" s="29"/>
      <c r="AE1110" s="29"/>
      <c r="AF1110" s="29"/>
      <c r="AG1110" s="29"/>
      <c r="AH1110" s="29"/>
      <c r="AI1110" s="29"/>
      <c r="AJ1110" s="29"/>
      <c r="AK1110" s="29"/>
      <c r="AL1110" s="29"/>
      <c r="AM1110" s="29"/>
      <c r="AN1110" s="29"/>
      <c r="AO1110" s="29"/>
      <c r="AP1110" s="29"/>
      <c r="AQ1110" s="29"/>
      <c r="AR1110" s="29"/>
      <c r="AS1110" s="29"/>
      <c r="AT1110" s="29"/>
      <c r="AU1110" s="29"/>
      <c r="AV1110" s="29"/>
    </row>
    <row r="1111" spans="1:48" x14ac:dyDescent="0.15">
      <c r="A1111" s="13" t="b">
        <v>0</v>
      </c>
      <c r="B1111" s="16" t="s">
        <v>3252</v>
      </c>
      <c r="C1111" s="16" t="s">
        <v>3253</v>
      </c>
      <c r="D1111" s="16"/>
      <c r="E1111" s="16" t="s">
        <v>3253</v>
      </c>
      <c r="F1111" s="16" t="s">
        <v>3254</v>
      </c>
      <c r="G1111" s="17">
        <v>27999</v>
      </c>
      <c r="H1111" s="13" t="s">
        <v>47</v>
      </c>
      <c r="I1111" s="17">
        <v>2</v>
      </c>
      <c r="J1111" s="13"/>
      <c r="K1111" s="18" t="s">
        <v>130</v>
      </c>
      <c r="L1111" s="18" t="s">
        <v>49</v>
      </c>
      <c r="M1111" s="14" t="s">
        <v>50</v>
      </c>
      <c r="N1111" s="15">
        <v>112.28</v>
      </c>
      <c r="O1111" s="15" cm="1">
        <f t="array" ref="O1111">N1111*0.25+N1111</f>
        <v>140.35</v>
      </c>
      <c r="P1111" s="15" cm="1">
        <f t="array" ref="P1111">O1111*1.1765</f>
        <v>165.12177500000001</v>
      </c>
      <c r="Q1111" s="13" t="s">
        <v>223</v>
      </c>
      <c r="R1111" s="13" t="s">
        <v>72</v>
      </c>
      <c r="S1111" s="13"/>
      <c r="T1111" s="13"/>
      <c r="U1111" s="13"/>
      <c r="V1111" s="13"/>
      <c r="W1111" s="13"/>
      <c r="X1111" s="13"/>
      <c r="Y1111" s="13" t="s">
        <v>140</v>
      </c>
      <c r="Z1111" s="13" t="s">
        <v>53</v>
      </c>
      <c r="AA1111" s="13" t="s">
        <v>54</v>
      </c>
      <c r="AB1111" s="13" t="s">
        <v>100</v>
      </c>
      <c r="AC1111" s="19">
        <v>0</v>
      </c>
      <c r="AD1111" s="19">
        <v>6</v>
      </c>
      <c r="AE1111" s="13" t="s">
        <v>56</v>
      </c>
      <c r="AF1111" s="13"/>
      <c r="AG1111" s="13"/>
      <c r="AH1111" s="13"/>
      <c r="AI1111" s="13"/>
      <c r="AJ1111" s="13"/>
      <c r="AK1111" s="13"/>
      <c r="AL1111" s="13"/>
      <c r="AM1111" s="13"/>
      <c r="AN1111" s="13"/>
      <c r="AO1111" s="13"/>
      <c r="AP1111" s="13"/>
      <c r="AQ1111" s="13"/>
      <c r="AR1111" s="13"/>
      <c r="AS1111" s="13"/>
      <c r="AT1111" s="13"/>
      <c r="AU1111" s="13"/>
      <c r="AV1111" s="13"/>
    </row>
    <row r="1112" spans="1:48" x14ac:dyDescent="0.15">
      <c r="A1112" s="13" t="b">
        <v>0</v>
      </c>
      <c r="B1112" s="16" t="s">
        <v>2799</v>
      </c>
      <c r="C1112" s="16" t="s">
        <v>2800</v>
      </c>
      <c r="D1112" s="16"/>
      <c r="E1112" s="16" t="s">
        <v>2800</v>
      </c>
      <c r="F1112" s="16" t="s">
        <v>2801</v>
      </c>
      <c r="G1112" s="17">
        <v>28014</v>
      </c>
      <c r="H1112" s="13" t="s">
        <v>47</v>
      </c>
      <c r="I1112" s="17">
        <v>2</v>
      </c>
      <c r="J1112" s="13"/>
      <c r="K1112" s="18" t="s">
        <v>1513</v>
      </c>
      <c r="L1112" s="18" t="s">
        <v>49</v>
      </c>
      <c r="M1112" s="14" t="s">
        <v>50</v>
      </c>
      <c r="N1112" s="15">
        <v>153.53</v>
      </c>
      <c r="O1112" s="15" cm="1">
        <f t="array" ref="O1112">N1112*0.25+N1112</f>
        <v>191.91249999999999</v>
      </c>
      <c r="P1112" s="15" cm="1">
        <f t="array" ref="P1112">O1112*1.1765</f>
        <v>225.78505625000003</v>
      </c>
      <c r="Q1112" s="13" t="s">
        <v>223</v>
      </c>
      <c r="R1112" s="13" t="s">
        <v>72</v>
      </c>
      <c r="S1112" s="13"/>
      <c r="T1112" s="13"/>
      <c r="U1112" s="13"/>
      <c r="V1112" s="13"/>
      <c r="W1112" s="13"/>
      <c r="X1112" s="13"/>
      <c r="Y1112" s="16" t="s">
        <v>140</v>
      </c>
      <c r="Z1112" s="13" t="s">
        <v>53</v>
      </c>
      <c r="AA1112" s="13" t="s">
        <v>54</v>
      </c>
      <c r="AB1112" s="13" t="s">
        <v>100</v>
      </c>
      <c r="AC1112" s="19">
        <v>0</v>
      </c>
      <c r="AD1112" s="19">
        <v>6</v>
      </c>
      <c r="AE1112" s="13" t="s">
        <v>56</v>
      </c>
      <c r="AF1112" s="13"/>
      <c r="AG1112" s="13"/>
      <c r="AH1112" s="13"/>
      <c r="AI1112" s="13"/>
      <c r="AJ1112" s="13"/>
      <c r="AK1112" s="13"/>
      <c r="AL1112" s="13"/>
      <c r="AM1112" s="13"/>
      <c r="AN1112" s="13"/>
      <c r="AO1112" s="13"/>
      <c r="AP1112" s="13"/>
      <c r="AQ1112" s="13"/>
      <c r="AR1112" s="13"/>
      <c r="AS1112" s="13"/>
      <c r="AT1112" s="13"/>
      <c r="AU1112" s="13"/>
      <c r="AV1112" s="13"/>
    </row>
    <row r="1113" spans="1:48" x14ac:dyDescent="0.15">
      <c r="A1113" s="13" t="b">
        <v>0</v>
      </c>
      <c r="B1113" s="16" t="s">
        <v>2795</v>
      </c>
      <c r="C1113" s="16" t="s">
        <v>2796</v>
      </c>
      <c r="D1113" s="16"/>
      <c r="E1113" s="16" t="s">
        <v>2796</v>
      </c>
      <c r="F1113" s="16" t="s">
        <v>2797</v>
      </c>
      <c r="G1113" s="17">
        <v>34902</v>
      </c>
      <c r="H1113" s="13"/>
      <c r="I1113" s="17">
        <v>2</v>
      </c>
      <c r="J1113" s="13"/>
      <c r="K1113" s="18" t="s">
        <v>303</v>
      </c>
      <c r="L1113" s="18" t="s">
        <v>49</v>
      </c>
      <c r="M1113" s="14" t="s">
        <v>50</v>
      </c>
      <c r="N1113" s="15">
        <v>47.77</v>
      </c>
      <c r="O1113" s="15" cm="1">
        <f t="array" ref="O1113">N1113*0.25+N1113</f>
        <v>59.712500000000006</v>
      </c>
      <c r="P1113" s="15" cm="1">
        <f t="array" ref="P1113">O1113*1.1765</f>
        <v>70.251756250000014</v>
      </c>
      <c r="Q1113" s="13" t="s">
        <v>223</v>
      </c>
      <c r="R1113" s="13" t="s">
        <v>1582</v>
      </c>
      <c r="S1113" s="13"/>
      <c r="T1113" s="13"/>
      <c r="U1113" s="13"/>
      <c r="V1113" s="13"/>
      <c r="W1113" s="13"/>
      <c r="X1113" s="13"/>
      <c r="Y1113" s="13" t="s">
        <v>140</v>
      </c>
      <c r="Z1113" s="13" t="s">
        <v>53</v>
      </c>
      <c r="AA1113" s="13" t="s">
        <v>54</v>
      </c>
      <c r="AB1113" s="13" t="s">
        <v>100</v>
      </c>
      <c r="AC1113" s="19">
        <v>0</v>
      </c>
      <c r="AD1113" s="19">
        <v>30</v>
      </c>
      <c r="AE1113" s="13" t="s">
        <v>56</v>
      </c>
      <c r="AF1113" s="13"/>
      <c r="AG1113" s="13"/>
      <c r="AH1113" s="13"/>
      <c r="AI1113" s="13"/>
      <c r="AJ1113" s="13"/>
      <c r="AK1113" s="13"/>
      <c r="AL1113" s="13"/>
      <c r="AM1113" s="13"/>
      <c r="AN1113" s="13"/>
      <c r="AO1113" s="13"/>
      <c r="AP1113" s="13"/>
      <c r="AQ1113" s="13"/>
      <c r="AR1113" s="13"/>
      <c r="AS1113" s="13"/>
      <c r="AT1113" s="13"/>
      <c r="AU1113" s="13"/>
      <c r="AV1113" s="13"/>
    </row>
    <row r="1114" spans="1:48" x14ac:dyDescent="0.15">
      <c r="A1114" s="13" t="b">
        <v>0</v>
      </c>
      <c r="B1114" s="16" t="s">
        <v>2803</v>
      </c>
      <c r="C1114" s="16" t="s">
        <v>2804</v>
      </c>
      <c r="D1114" s="16"/>
      <c r="E1114" s="16" t="s">
        <v>2804</v>
      </c>
      <c r="F1114" s="16" t="s">
        <v>2805</v>
      </c>
      <c r="G1114" s="17">
        <v>28021</v>
      </c>
      <c r="H1114" s="13" t="s">
        <v>47</v>
      </c>
      <c r="I1114" s="17">
        <v>2</v>
      </c>
      <c r="J1114" s="13"/>
      <c r="K1114" s="18" t="s">
        <v>1513</v>
      </c>
      <c r="L1114" s="18" t="s">
        <v>49</v>
      </c>
      <c r="M1114" s="14" t="s">
        <v>50</v>
      </c>
      <c r="N1114" s="15">
        <v>137.12</v>
      </c>
      <c r="O1114" s="15" cm="1">
        <f t="array" ref="O1114">N1114*0.25+N1114</f>
        <v>171.4</v>
      </c>
      <c r="P1114" s="15" cm="1">
        <f t="array" ref="P1114">O1114*1.1765</f>
        <v>201.65210000000002</v>
      </c>
      <c r="Q1114" s="13" t="s">
        <v>223</v>
      </c>
      <c r="R1114" s="13" t="s">
        <v>72</v>
      </c>
      <c r="S1114" s="13"/>
      <c r="T1114" s="13"/>
      <c r="U1114" s="13"/>
      <c r="V1114" s="13"/>
      <c r="W1114" s="13"/>
      <c r="X1114" s="13"/>
      <c r="Y1114" s="13" t="s">
        <v>140</v>
      </c>
      <c r="Z1114" s="13" t="s">
        <v>53</v>
      </c>
      <c r="AA1114" s="13" t="s">
        <v>54</v>
      </c>
      <c r="AB1114" s="13" t="s">
        <v>100</v>
      </c>
      <c r="AC1114" s="19">
        <v>0</v>
      </c>
      <c r="AD1114" s="19">
        <v>6</v>
      </c>
      <c r="AE1114" s="13" t="s">
        <v>56</v>
      </c>
      <c r="AF1114" s="13"/>
      <c r="AG1114" s="13"/>
      <c r="AH1114" s="13"/>
      <c r="AI1114" s="13"/>
      <c r="AJ1114" s="13"/>
      <c r="AK1114" s="13"/>
      <c r="AL1114" s="13"/>
      <c r="AM1114" s="13"/>
      <c r="AN1114" s="13"/>
      <c r="AO1114" s="13"/>
      <c r="AP1114" s="13"/>
      <c r="AQ1114" s="13"/>
      <c r="AR1114" s="13"/>
      <c r="AS1114" s="13"/>
      <c r="AT1114" s="13"/>
      <c r="AU1114" s="13"/>
      <c r="AV1114" s="13"/>
    </row>
    <row r="1115" spans="1:48" x14ac:dyDescent="0.15">
      <c r="A1115" s="13" t="b">
        <v>0</v>
      </c>
      <c r="B1115" s="16" t="s">
        <v>2806</v>
      </c>
      <c r="C1115" s="16" t="s">
        <v>2806</v>
      </c>
      <c r="D1115" s="16"/>
      <c r="E1115" s="16" t="s">
        <v>2807</v>
      </c>
      <c r="F1115" s="16" t="s">
        <v>2808</v>
      </c>
      <c r="G1115" s="17">
        <v>34906</v>
      </c>
      <c r="H1115" s="13"/>
      <c r="I1115" s="17">
        <v>2</v>
      </c>
      <c r="J1115" s="13"/>
      <c r="K1115" s="18" t="s">
        <v>303</v>
      </c>
      <c r="L1115" s="18" t="s">
        <v>49</v>
      </c>
      <c r="M1115" s="14" t="s">
        <v>50</v>
      </c>
      <c r="N1115" s="15">
        <v>111.88</v>
      </c>
      <c r="O1115" s="15" cm="1">
        <f t="array" ref="O1115">N1115*0.25+N1115</f>
        <v>139.85</v>
      </c>
      <c r="P1115" s="15" cm="1">
        <f t="array" ref="P1115">O1115*1.1765</f>
        <v>164.533525</v>
      </c>
      <c r="Q1115" s="13" t="s">
        <v>223</v>
      </c>
      <c r="R1115" s="13" t="s">
        <v>72</v>
      </c>
      <c r="S1115" s="13"/>
      <c r="T1115" s="13"/>
      <c r="U1115" s="13"/>
      <c r="V1115" s="13"/>
      <c r="W1115" s="13"/>
      <c r="X1115" s="13"/>
      <c r="Y1115" s="13" t="s">
        <v>140</v>
      </c>
      <c r="Z1115" s="13" t="s">
        <v>53</v>
      </c>
      <c r="AA1115" s="13" t="s">
        <v>54</v>
      </c>
      <c r="AB1115" s="13" t="s">
        <v>100</v>
      </c>
      <c r="AC1115" s="19">
        <v>0</v>
      </c>
      <c r="AD1115" s="19">
        <v>18</v>
      </c>
      <c r="AE1115" s="13" t="s">
        <v>56</v>
      </c>
      <c r="AF1115" s="13"/>
      <c r="AG1115" s="13"/>
      <c r="AH1115" s="13"/>
      <c r="AI1115" s="13"/>
      <c r="AJ1115" s="13"/>
      <c r="AK1115" s="13"/>
      <c r="AL1115" s="13"/>
      <c r="AM1115" s="13"/>
      <c r="AN1115" s="13"/>
      <c r="AO1115" s="13"/>
      <c r="AP1115" s="13"/>
      <c r="AQ1115" s="13"/>
      <c r="AR1115" s="13"/>
      <c r="AS1115" s="13"/>
      <c r="AT1115" s="13"/>
      <c r="AU1115" s="13"/>
      <c r="AV1115" s="13"/>
    </row>
    <row r="1116" spans="1:48" x14ac:dyDescent="0.15">
      <c r="A1116" s="13" t="b">
        <v>0</v>
      </c>
      <c r="B1116" s="16" t="s">
        <v>2809</v>
      </c>
      <c r="C1116" s="16" t="s">
        <v>2810</v>
      </c>
      <c r="D1116" s="16"/>
      <c r="E1116" s="16" t="s">
        <v>2810</v>
      </c>
      <c r="F1116" s="16" t="s">
        <v>2811</v>
      </c>
      <c r="G1116" s="17">
        <v>28025</v>
      </c>
      <c r="H1116" s="13" t="s">
        <v>47</v>
      </c>
      <c r="I1116" s="17">
        <v>2</v>
      </c>
      <c r="J1116" s="13"/>
      <c r="K1116" s="18" t="s">
        <v>1513</v>
      </c>
      <c r="L1116" s="18" t="s">
        <v>49</v>
      </c>
      <c r="M1116" s="14" t="s">
        <v>50</v>
      </c>
      <c r="N1116" s="15">
        <v>113.75</v>
      </c>
      <c r="O1116" s="15" cm="1">
        <f t="array" ref="O1116">N1116*0.25+N1116</f>
        <v>142.1875</v>
      </c>
      <c r="P1116" s="15" cm="1">
        <f t="array" ref="P1116">O1116*1.1765</f>
        <v>167.28359375000002</v>
      </c>
      <c r="Q1116" s="13" t="s">
        <v>223</v>
      </c>
      <c r="R1116" s="13" t="s">
        <v>72</v>
      </c>
      <c r="S1116" s="13"/>
      <c r="T1116" s="13"/>
      <c r="U1116" s="13"/>
      <c r="V1116" s="13"/>
      <c r="W1116" s="13"/>
      <c r="X1116" s="13"/>
      <c r="Y1116" s="13" t="s">
        <v>140</v>
      </c>
      <c r="Z1116" s="13" t="s">
        <v>53</v>
      </c>
      <c r="AA1116" s="13" t="s">
        <v>54</v>
      </c>
      <c r="AB1116" s="13" t="s">
        <v>100</v>
      </c>
      <c r="AC1116" s="19">
        <v>0</v>
      </c>
      <c r="AD1116" s="19">
        <v>6</v>
      </c>
      <c r="AE1116" s="13" t="s">
        <v>56</v>
      </c>
      <c r="AF1116" s="13"/>
      <c r="AG1116" s="13"/>
      <c r="AH1116" s="13"/>
      <c r="AI1116" s="13"/>
      <c r="AJ1116" s="13"/>
      <c r="AK1116" s="13"/>
      <c r="AL1116" s="13"/>
      <c r="AM1116" s="13"/>
      <c r="AN1116" s="13"/>
      <c r="AO1116" s="13"/>
      <c r="AP1116" s="13"/>
      <c r="AQ1116" s="13"/>
      <c r="AR1116" s="13"/>
      <c r="AS1116" s="13"/>
      <c r="AT1116" s="13"/>
      <c r="AU1116" s="13"/>
      <c r="AV1116" s="13"/>
    </row>
    <row r="1117" spans="1:48" x14ac:dyDescent="0.15">
      <c r="A1117" s="13" t="b">
        <v>0</v>
      </c>
      <c r="B1117" s="16" t="s">
        <v>2812</v>
      </c>
      <c r="C1117" s="16" t="s">
        <v>2813</v>
      </c>
      <c r="D1117" s="16"/>
      <c r="E1117" s="16" t="s">
        <v>2813</v>
      </c>
      <c r="F1117" s="16" t="s">
        <v>2814</v>
      </c>
      <c r="G1117" s="17">
        <v>28027</v>
      </c>
      <c r="H1117" s="13" t="s">
        <v>47</v>
      </c>
      <c r="I1117" s="17">
        <v>2</v>
      </c>
      <c r="J1117" s="13"/>
      <c r="K1117" s="18" t="s">
        <v>1513</v>
      </c>
      <c r="L1117" s="18" t="s">
        <v>49</v>
      </c>
      <c r="M1117" s="14" t="s">
        <v>50</v>
      </c>
      <c r="N1117" s="15">
        <v>119.82</v>
      </c>
      <c r="O1117" s="15" cm="1">
        <f t="array" ref="O1117">N1117*0.25+N1117</f>
        <v>149.77499999999998</v>
      </c>
      <c r="P1117" s="15" cm="1">
        <f t="array" ref="P1117">O1117*1.1765</f>
        <v>176.21028749999999</v>
      </c>
      <c r="Q1117" s="13" t="s">
        <v>223</v>
      </c>
      <c r="R1117" s="13" t="s">
        <v>72</v>
      </c>
      <c r="S1117" s="13"/>
      <c r="T1117" s="13"/>
      <c r="U1117" s="13"/>
      <c r="V1117" s="13"/>
      <c r="W1117" s="13"/>
      <c r="X1117" s="13"/>
      <c r="Y1117" s="13" t="s">
        <v>140</v>
      </c>
      <c r="Z1117" s="13" t="s">
        <v>53</v>
      </c>
      <c r="AA1117" s="13" t="s">
        <v>54</v>
      </c>
      <c r="AB1117" s="13" t="s">
        <v>100</v>
      </c>
      <c r="AC1117" s="19">
        <v>0</v>
      </c>
      <c r="AD1117" s="19">
        <v>4</v>
      </c>
      <c r="AE1117" s="13" t="s">
        <v>56</v>
      </c>
      <c r="AF1117" s="13"/>
      <c r="AG1117" s="13"/>
      <c r="AH1117" s="13"/>
      <c r="AI1117" s="13"/>
      <c r="AJ1117" s="13"/>
      <c r="AK1117" s="13"/>
      <c r="AL1117" s="13"/>
      <c r="AM1117" s="13"/>
      <c r="AN1117" s="13"/>
      <c r="AO1117" s="13"/>
      <c r="AP1117" s="13"/>
      <c r="AQ1117" s="13"/>
      <c r="AR1117" s="13"/>
      <c r="AS1117" s="13"/>
      <c r="AT1117" s="13"/>
      <c r="AU1117" s="13"/>
      <c r="AV1117" s="13"/>
    </row>
    <row r="1118" spans="1:48" x14ac:dyDescent="0.15">
      <c r="A1118" s="13" t="b">
        <v>0</v>
      </c>
      <c r="B1118" s="16" t="s">
        <v>2815</v>
      </c>
      <c r="C1118" s="16" t="s">
        <v>2816</v>
      </c>
      <c r="D1118" s="16"/>
      <c r="E1118" s="16" t="s">
        <v>2816</v>
      </c>
      <c r="F1118" s="16" t="s">
        <v>2817</v>
      </c>
      <c r="G1118" s="17">
        <v>34907</v>
      </c>
      <c r="H1118" s="13"/>
      <c r="I1118" s="17">
        <v>2</v>
      </c>
      <c r="J1118" s="13"/>
      <c r="K1118" s="18" t="s">
        <v>303</v>
      </c>
      <c r="L1118" s="18" t="s">
        <v>49</v>
      </c>
      <c r="M1118" s="14" t="s">
        <v>50</v>
      </c>
      <c r="N1118" s="15">
        <v>111.88</v>
      </c>
      <c r="O1118" s="15" cm="1">
        <f t="array" ref="O1118">N1118*0.25+N1118</f>
        <v>139.85</v>
      </c>
      <c r="P1118" s="15" cm="1">
        <f t="array" ref="P1118">O1118*1.1765</f>
        <v>164.533525</v>
      </c>
      <c r="Q1118" s="13" t="s">
        <v>223</v>
      </c>
      <c r="R1118" s="13" t="s">
        <v>72</v>
      </c>
      <c r="S1118" s="13"/>
      <c r="T1118" s="13"/>
      <c r="U1118" s="13"/>
      <c r="V1118" s="13"/>
      <c r="W1118" s="13"/>
      <c r="X1118" s="13"/>
      <c r="Y1118" s="13" t="s">
        <v>140</v>
      </c>
      <c r="Z1118" s="13" t="s">
        <v>53</v>
      </c>
      <c r="AA1118" s="13" t="s">
        <v>54</v>
      </c>
      <c r="AB1118" s="13" t="s">
        <v>100</v>
      </c>
      <c r="AC1118" s="19">
        <v>0</v>
      </c>
      <c r="AD1118" s="19">
        <v>6</v>
      </c>
      <c r="AE1118" s="13" t="s">
        <v>56</v>
      </c>
      <c r="AF1118" s="13"/>
      <c r="AG1118" s="13"/>
      <c r="AH1118" s="13"/>
      <c r="AI1118" s="13"/>
      <c r="AJ1118" s="13"/>
      <c r="AK1118" s="13"/>
      <c r="AL1118" s="13"/>
      <c r="AM1118" s="13"/>
      <c r="AN1118" s="13"/>
      <c r="AO1118" s="13"/>
      <c r="AP1118" s="13"/>
      <c r="AQ1118" s="13"/>
      <c r="AR1118" s="13"/>
      <c r="AS1118" s="13"/>
      <c r="AT1118" s="13"/>
      <c r="AU1118" s="13"/>
      <c r="AV1118" s="13"/>
    </row>
    <row r="1119" spans="1:48" x14ac:dyDescent="0.15">
      <c r="A1119" s="13"/>
      <c r="B1119" s="13"/>
      <c r="C1119" s="13"/>
      <c r="D1119" s="13"/>
      <c r="E1119" s="92" t="s">
        <v>4800</v>
      </c>
      <c r="F1119" s="29"/>
      <c r="G1119" s="29"/>
      <c r="H1119" s="29" t="s">
        <v>2653</v>
      </c>
      <c r="I1119" s="29"/>
      <c r="J1119" s="29"/>
      <c r="K1119" s="33"/>
      <c r="L1119" s="33"/>
      <c r="M1119" s="33"/>
      <c r="N1119" s="41"/>
      <c r="O1119" s="41"/>
      <c r="P1119" s="41"/>
      <c r="Q1119" s="34"/>
      <c r="R1119" s="34"/>
      <c r="S1119" s="34"/>
      <c r="T1119" s="29"/>
      <c r="U1119" s="29"/>
      <c r="V1119" s="29"/>
      <c r="W1119" s="29"/>
      <c r="X1119" s="29"/>
      <c r="Y1119" s="29"/>
      <c r="Z1119" s="29"/>
      <c r="AA1119" s="29"/>
      <c r="AB1119" s="29"/>
      <c r="AC1119" s="29"/>
      <c r="AD1119" s="29"/>
      <c r="AE1119" s="29"/>
      <c r="AF1119" s="29"/>
      <c r="AG1119" s="29"/>
      <c r="AH1119" s="29"/>
      <c r="AI1119" s="29"/>
      <c r="AJ1119" s="29"/>
      <c r="AK1119" s="29"/>
      <c r="AL1119" s="29"/>
      <c r="AM1119" s="29"/>
      <c r="AN1119" s="29"/>
      <c r="AO1119" s="29"/>
      <c r="AP1119" s="29"/>
      <c r="AQ1119" s="29"/>
      <c r="AR1119" s="29"/>
      <c r="AS1119" s="29"/>
      <c r="AT1119" s="29"/>
      <c r="AU1119" s="29"/>
      <c r="AV1119" s="29"/>
    </row>
    <row r="1120" spans="1:48" x14ac:dyDescent="0.15">
      <c r="A1120" s="13" t="b">
        <v>0</v>
      </c>
      <c r="B1120" s="16" t="s">
        <v>89</v>
      </c>
      <c r="C1120" s="16" t="s">
        <v>90</v>
      </c>
      <c r="D1120" s="16"/>
      <c r="E1120" s="16" t="s">
        <v>90</v>
      </c>
      <c r="F1120" s="16" t="s">
        <v>91</v>
      </c>
      <c r="G1120" s="17">
        <v>34986</v>
      </c>
      <c r="H1120" s="13"/>
      <c r="I1120" s="17">
        <v>2</v>
      </c>
      <c r="J1120" s="13"/>
      <c r="K1120" s="14">
        <v>2021</v>
      </c>
      <c r="L1120" s="18" t="s">
        <v>49</v>
      </c>
      <c r="M1120" s="14" t="s">
        <v>92</v>
      </c>
      <c r="N1120" s="15">
        <v>72.430000000000007</v>
      </c>
      <c r="O1120" s="15" cm="1">
        <f t="array" ref="O1120">N1120*0.25+N1120</f>
        <v>90.537500000000009</v>
      </c>
      <c r="P1120" s="15" cm="1">
        <f t="array" ref="P1120">O1120*1.1765</f>
        <v>106.51736875000002</v>
      </c>
      <c r="Q1120" s="13" t="s">
        <v>93</v>
      </c>
      <c r="R1120" s="86" t="s">
        <v>52</v>
      </c>
      <c r="S1120" s="13" t="s">
        <v>4766</v>
      </c>
      <c r="T1120" s="13"/>
      <c r="U1120" s="13"/>
      <c r="V1120" s="13" t="s">
        <v>94</v>
      </c>
      <c r="W1120" s="13"/>
      <c r="X1120" s="13"/>
      <c r="Y1120" s="16" t="s">
        <v>140</v>
      </c>
      <c r="Z1120" s="13" t="s">
        <v>53</v>
      </c>
      <c r="AA1120" s="13" t="s">
        <v>53</v>
      </c>
      <c r="AB1120" s="13" t="s">
        <v>55</v>
      </c>
      <c r="AC1120" s="19">
        <v>0</v>
      </c>
      <c r="AD1120" s="19">
        <v>18</v>
      </c>
      <c r="AE1120" s="13" t="s">
        <v>56</v>
      </c>
      <c r="AF1120" s="13"/>
      <c r="AG1120" s="13"/>
      <c r="AH1120" s="13"/>
      <c r="AI1120" s="13"/>
      <c r="AJ1120" s="13"/>
      <c r="AK1120" s="13"/>
      <c r="AL1120" s="13"/>
      <c r="AM1120" s="13"/>
      <c r="AN1120" s="13"/>
      <c r="AO1120" s="13"/>
      <c r="AP1120" s="13"/>
      <c r="AQ1120" s="13"/>
      <c r="AR1120" s="13"/>
      <c r="AS1120" s="13"/>
      <c r="AT1120" s="13"/>
      <c r="AU1120" s="13"/>
      <c r="AV1120" s="13"/>
    </row>
    <row r="1121" spans="1:48" x14ac:dyDescent="0.15">
      <c r="A1121" s="13"/>
      <c r="B1121" s="13"/>
      <c r="C1121" s="13"/>
      <c r="D1121" s="13"/>
      <c r="E1121" s="29" t="s">
        <v>2837</v>
      </c>
      <c r="F1121" s="29"/>
      <c r="G1121" s="29"/>
      <c r="H1121" s="29" t="s">
        <v>2653</v>
      </c>
      <c r="I1121" s="29"/>
      <c r="J1121" s="29"/>
      <c r="K1121" s="33"/>
      <c r="L1121" s="33"/>
      <c r="M1121" s="33"/>
      <c r="N1121" s="41"/>
      <c r="O1121" s="41"/>
      <c r="P1121" s="41"/>
      <c r="Q1121" s="34"/>
      <c r="R1121" s="34"/>
      <c r="S1121" s="34"/>
      <c r="T1121" s="29"/>
      <c r="U1121" s="29"/>
      <c r="V1121" s="29"/>
      <c r="W1121" s="29"/>
      <c r="X1121" s="29"/>
      <c r="Y1121" s="29"/>
      <c r="Z1121" s="29"/>
      <c r="AA1121" s="29"/>
      <c r="AB1121" s="29"/>
      <c r="AC1121" s="29"/>
      <c r="AD1121" s="29"/>
      <c r="AE1121" s="29"/>
      <c r="AF1121" s="29"/>
      <c r="AG1121" s="29"/>
      <c r="AH1121" s="29"/>
      <c r="AI1121" s="29"/>
      <c r="AJ1121" s="29"/>
      <c r="AK1121" s="29"/>
      <c r="AL1121" s="29"/>
      <c r="AM1121" s="29"/>
      <c r="AN1121" s="29"/>
      <c r="AO1121" s="29"/>
      <c r="AP1121" s="29"/>
      <c r="AQ1121" s="29"/>
      <c r="AR1121" s="29"/>
      <c r="AS1121" s="29"/>
      <c r="AT1121" s="29"/>
      <c r="AU1121" s="29"/>
      <c r="AV1121" s="29"/>
    </row>
    <row r="1122" spans="1:48" x14ac:dyDescent="0.15">
      <c r="A1122" s="13" t="b">
        <v>0</v>
      </c>
      <c r="B1122" s="16" t="s">
        <v>4087</v>
      </c>
      <c r="C1122" s="16" t="s">
        <v>4088</v>
      </c>
      <c r="D1122" s="16"/>
      <c r="E1122" s="16" t="s">
        <v>4088</v>
      </c>
      <c r="F1122" s="16" t="s">
        <v>4089</v>
      </c>
      <c r="G1122" s="17">
        <v>30526</v>
      </c>
      <c r="H1122" s="13" t="s">
        <v>47</v>
      </c>
      <c r="I1122" s="17">
        <v>2</v>
      </c>
      <c r="J1122" s="13"/>
      <c r="K1122" s="18" t="s">
        <v>1535</v>
      </c>
      <c r="L1122" s="18" t="s">
        <v>49</v>
      </c>
      <c r="M1122" s="14" t="s">
        <v>84</v>
      </c>
      <c r="N1122" s="15">
        <v>46.76</v>
      </c>
      <c r="O1122" s="15" cm="1">
        <f t="array" ref="O1122">N1122*0.25+N1122</f>
        <v>58.449999999999996</v>
      </c>
      <c r="P1122" s="15" cm="1">
        <f t="array" ref="P1122">O1122*1.1765</f>
        <v>68.766424999999998</v>
      </c>
      <c r="Q1122" s="13" t="s">
        <v>1631</v>
      </c>
      <c r="R1122" s="13" t="s">
        <v>52</v>
      </c>
      <c r="S1122" s="13"/>
      <c r="T1122" s="13"/>
      <c r="U1122" s="13"/>
      <c r="V1122" s="13"/>
      <c r="W1122" s="13"/>
      <c r="X1122" s="13"/>
      <c r="Y1122" s="16" t="s">
        <v>140</v>
      </c>
      <c r="Z1122" s="13" t="s">
        <v>53</v>
      </c>
      <c r="AA1122" s="13" t="s">
        <v>54</v>
      </c>
      <c r="AB1122" s="13" t="s">
        <v>55</v>
      </c>
      <c r="AC1122" s="19">
        <v>0</v>
      </c>
      <c r="AD1122" s="19">
        <v>145</v>
      </c>
      <c r="AE1122" s="13" t="s">
        <v>56</v>
      </c>
      <c r="AF1122" s="13"/>
      <c r="AG1122" s="13"/>
      <c r="AH1122" s="60"/>
      <c r="AI1122" s="60"/>
      <c r="AJ1122" s="60"/>
      <c r="AK1122" s="13"/>
      <c r="AL1122" s="60"/>
      <c r="AM1122" s="60"/>
      <c r="AN1122" s="13"/>
      <c r="AO1122" s="13"/>
      <c r="AP1122" s="13"/>
      <c r="AQ1122" s="13"/>
      <c r="AR1122" s="13"/>
      <c r="AS1122" s="13"/>
      <c r="AT1122" s="13"/>
      <c r="AU1122" s="13"/>
      <c r="AV1122" s="13"/>
    </row>
    <row r="1123" spans="1:48" x14ac:dyDescent="0.15">
      <c r="A1123" s="13" t="b">
        <v>0</v>
      </c>
      <c r="B1123" s="16" t="s">
        <v>4090</v>
      </c>
      <c r="C1123" s="16" t="s">
        <v>4091</v>
      </c>
      <c r="D1123" s="16"/>
      <c r="E1123" s="16" t="s">
        <v>4091</v>
      </c>
      <c r="F1123" s="16" t="s">
        <v>4092</v>
      </c>
      <c r="G1123" s="17">
        <v>30528</v>
      </c>
      <c r="H1123" s="13" t="s">
        <v>47</v>
      </c>
      <c r="I1123" s="17">
        <v>2</v>
      </c>
      <c r="J1123" s="13"/>
      <c r="K1123" s="18" t="s">
        <v>1317</v>
      </c>
      <c r="L1123" s="18" t="s">
        <v>49</v>
      </c>
      <c r="M1123" s="14" t="s">
        <v>50</v>
      </c>
      <c r="N1123" s="15">
        <v>86.81</v>
      </c>
      <c r="O1123" s="15" cm="1">
        <f t="array" ref="O1123">N1123*0.25+N1123</f>
        <v>108.5125</v>
      </c>
      <c r="P1123" s="15" cm="1">
        <f t="array" ref="P1123">O1123*1.1765</f>
        <v>127.66495625000002</v>
      </c>
      <c r="Q1123" s="13" t="s">
        <v>1631</v>
      </c>
      <c r="R1123" s="13" t="s">
        <v>52</v>
      </c>
      <c r="S1123" s="13"/>
      <c r="T1123" s="13"/>
      <c r="U1123" s="13"/>
      <c r="V1123" s="13"/>
      <c r="W1123" s="13"/>
      <c r="X1123" s="13"/>
      <c r="Y1123" s="16" t="s">
        <v>140</v>
      </c>
      <c r="Z1123" s="13" t="s">
        <v>53</v>
      </c>
      <c r="AA1123" s="13" t="s">
        <v>54</v>
      </c>
      <c r="AB1123" s="13" t="s">
        <v>55</v>
      </c>
      <c r="AC1123" s="19">
        <v>0</v>
      </c>
      <c r="AD1123" s="19">
        <v>12</v>
      </c>
      <c r="AE1123" s="13" t="s">
        <v>56</v>
      </c>
      <c r="AF1123" s="13"/>
      <c r="AG1123" s="13"/>
      <c r="AH1123" s="60"/>
      <c r="AI1123" s="60"/>
      <c r="AJ1123" s="60"/>
      <c r="AK1123" s="13"/>
      <c r="AL1123" s="60"/>
      <c r="AM1123" s="60"/>
      <c r="AN1123" s="13"/>
      <c r="AO1123" s="13"/>
      <c r="AP1123" s="13"/>
      <c r="AQ1123" s="13"/>
      <c r="AR1123" s="13"/>
      <c r="AS1123" s="13"/>
      <c r="AT1123" s="13"/>
      <c r="AU1123" s="13"/>
      <c r="AV1123" s="13"/>
    </row>
    <row r="1124" spans="1:48" x14ac:dyDescent="0.15">
      <c r="A1124" s="13" t="b">
        <v>0</v>
      </c>
      <c r="B1124" s="16" t="s">
        <v>4093</v>
      </c>
      <c r="C1124" s="16" t="s">
        <v>4094</v>
      </c>
      <c r="D1124" s="16"/>
      <c r="E1124" s="16" t="s">
        <v>4094</v>
      </c>
      <c r="F1124" s="16" t="s">
        <v>4095</v>
      </c>
      <c r="G1124" s="17">
        <v>30529</v>
      </c>
      <c r="H1124" s="13" t="s">
        <v>47</v>
      </c>
      <c r="I1124" s="17">
        <v>2</v>
      </c>
      <c r="J1124" s="13"/>
      <c r="K1124" s="18" t="s">
        <v>1317</v>
      </c>
      <c r="L1124" s="18" t="s">
        <v>49</v>
      </c>
      <c r="M1124" s="14" t="s">
        <v>84</v>
      </c>
      <c r="N1124" s="15">
        <v>38.75</v>
      </c>
      <c r="O1124" s="15" cm="1">
        <f t="array" ref="O1124">N1124*0.25+N1124</f>
        <v>48.4375</v>
      </c>
      <c r="P1124" s="15" cm="1">
        <f t="array" ref="P1124">O1124*1.1765</f>
        <v>56.986718750000001</v>
      </c>
      <c r="Q1124" s="13" t="s">
        <v>1631</v>
      </c>
      <c r="R1124" s="13" t="s">
        <v>52</v>
      </c>
      <c r="S1124" s="13"/>
      <c r="T1124" s="13"/>
      <c r="U1124" s="13"/>
      <c r="V1124" s="13"/>
      <c r="W1124" s="13"/>
      <c r="X1124" s="13"/>
      <c r="Y1124" s="16" t="s">
        <v>140</v>
      </c>
      <c r="Z1124" s="13" t="s">
        <v>53</v>
      </c>
      <c r="AA1124" s="13" t="s">
        <v>54</v>
      </c>
      <c r="AB1124" s="13" t="s">
        <v>55</v>
      </c>
      <c r="AC1124" s="19">
        <v>0</v>
      </c>
      <c r="AD1124" s="19">
        <v>312</v>
      </c>
      <c r="AE1124" s="13" t="s">
        <v>56</v>
      </c>
      <c r="AF1124" s="13"/>
      <c r="AG1124" s="13"/>
      <c r="AH1124" s="60"/>
      <c r="AI1124" s="60"/>
      <c r="AJ1124" s="60"/>
      <c r="AK1124" s="13"/>
      <c r="AL1124" s="60"/>
      <c r="AM1124" s="60"/>
      <c r="AN1124" s="13"/>
      <c r="AO1124" s="13"/>
      <c r="AP1124" s="13"/>
      <c r="AQ1124" s="13"/>
      <c r="AR1124" s="13"/>
      <c r="AS1124" s="13"/>
      <c r="AT1124" s="13"/>
      <c r="AU1124" s="13"/>
      <c r="AV1124" s="13"/>
    </row>
    <row r="1125" spans="1:48" x14ac:dyDescent="0.15">
      <c r="A1125" s="13" t="b">
        <v>0</v>
      </c>
      <c r="B1125" s="16" t="s">
        <v>3536</v>
      </c>
      <c r="C1125" s="16" t="s">
        <v>3537</v>
      </c>
      <c r="D1125" s="16"/>
      <c r="E1125" s="16" t="s">
        <v>3537</v>
      </c>
      <c r="F1125" s="16" t="s">
        <v>3538</v>
      </c>
      <c r="G1125" s="17">
        <v>30523</v>
      </c>
      <c r="H1125" s="13" t="s">
        <v>47</v>
      </c>
      <c r="I1125" s="17">
        <v>2</v>
      </c>
      <c r="J1125" s="13"/>
      <c r="K1125" s="18" t="s">
        <v>48</v>
      </c>
      <c r="L1125" s="18" t="s">
        <v>49</v>
      </c>
      <c r="M1125" s="14" t="s">
        <v>50</v>
      </c>
      <c r="N1125" s="15">
        <v>20.74</v>
      </c>
      <c r="O1125" s="15" cm="1">
        <f t="array" ref="O1125">N1125*0.25+N1125</f>
        <v>25.924999999999997</v>
      </c>
      <c r="P1125" s="15" cm="1">
        <f t="array" ref="P1125">O1125*1.1765</f>
        <v>30.5007625</v>
      </c>
      <c r="Q1125" s="13" t="s">
        <v>1631</v>
      </c>
      <c r="R1125" s="13" t="s">
        <v>52</v>
      </c>
      <c r="S1125" s="13"/>
      <c r="T1125" s="13"/>
      <c r="U1125" s="13"/>
      <c r="V1125" s="13"/>
      <c r="W1125" s="13"/>
      <c r="X1125" s="13"/>
      <c r="Y1125" s="16" t="s">
        <v>140</v>
      </c>
      <c r="Z1125" s="13" t="s">
        <v>53</v>
      </c>
      <c r="AA1125" s="13" t="s">
        <v>54</v>
      </c>
      <c r="AB1125" s="13" t="s">
        <v>55</v>
      </c>
      <c r="AC1125" s="19">
        <v>0</v>
      </c>
      <c r="AD1125" s="19">
        <v>233</v>
      </c>
      <c r="AE1125" s="13" t="s">
        <v>56</v>
      </c>
      <c r="AF1125" s="13"/>
      <c r="AG1125" s="13"/>
      <c r="AH1125" s="13"/>
      <c r="AI1125" s="13"/>
      <c r="AJ1125" s="13"/>
      <c r="AK1125" s="13"/>
      <c r="AL1125" s="13"/>
      <c r="AM1125" s="13"/>
      <c r="AN1125" s="13"/>
      <c r="AO1125" s="13"/>
      <c r="AP1125" s="13"/>
      <c r="AQ1125" s="13"/>
      <c r="AR1125" s="13"/>
      <c r="AS1125" s="13"/>
      <c r="AT1125" s="13"/>
      <c r="AU1125" s="13"/>
      <c r="AV1125" s="13"/>
    </row>
    <row r="1126" spans="1:48" x14ac:dyDescent="0.15">
      <c r="A1126" s="13" t="b">
        <v>0</v>
      </c>
      <c r="B1126" s="16" t="s">
        <v>3539</v>
      </c>
      <c r="C1126" s="16" t="s">
        <v>3540</v>
      </c>
      <c r="D1126" s="16"/>
      <c r="E1126" s="16" t="s">
        <v>3540</v>
      </c>
      <c r="F1126" s="16" t="s">
        <v>3541</v>
      </c>
      <c r="G1126" s="17">
        <v>30525</v>
      </c>
      <c r="H1126" s="13" t="s">
        <v>47</v>
      </c>
      <c r="I1126" s="17">
        <v>2</v>
      </c>
      <c r="J1126" s="13"/>
      <c r="K1126" s="18" t="s">
        <v>1495</v>
      </c>
      <c r="L1126" s="18" t="s">
        <v>49</v>
      </c>
      <c r="M1126" s="14" t="s">
        <v>50</v>
      </c>
      <c r="N1126" s="15">
        <v>40.36</v>
      </c>
      <c r="O1126" s="15" cm="1">
        <f t="array" ref="O1126">N1126*0.25+N1126</f>
        <v>50.45</v>
      </c>
      <c r="P1126" s="15" cm="1">
        <f t="array" ref="P1126">O1126*1.1765</f>
        <v>59.354425000000006</v>
      </c>
      <c r="Q1126" s="13" t="s">
        <v>1631</v>
      </c>
      <c r="R1126" s="13" t="s">
        <v>52</v>
      </c>
      <c r="S1126" s="13"/>
      <c r="T1126" s="13"/>
      <c r="U1126" s="13"/>
      <c r="V1126" s="13"/>
      <c r="W1126" s="13"/>
      <c r="X1126" s="13"/>
      <c r="Y1126" s="16" t="s">
        <v>140</v>
      </c>
      <c r="Z1126" s="13" t="s">
        <v>53</v>
      </c>
      <c r="AA1126" s="13" t="s">
        <v>54</v>
      </c>
      <c r="AB1126" s="13" t="s">
        <v>55</v>
      </c>
      <c r="AC1126" s="19">
        <v>0</v>
      </c>
      <c r="AD1126" s="19">
        <v>5</v>
      </c>
      <c r="AE1126" s="13" t="s">
        <v>56</v>
      </c>
      <c r="AF1126" s="13"/>
      <c r="AG1126" s="13"/>
      <c r="AH1126" s="13"/>
      <c r="AI1126" s="13"/>
      <c r="AJ1126" s="13"/>
      <c r="AK1126" s="13"/>
      <c r="AL1126" s="13"/>
      <c r="AM1126" s="13"/>
      <c r="AN1126" s="13"/>
      <c r="AO1126" s="13"/>
      <c r="AP1126" s="13"/>
      <c r="AQ1126" s="13"/>
      <c r="AR1126" s="13"/>
      <c r="AS1126" s="13"/>
      <c r="AT1126" s="13"/>
      <c r="AU1126" s="13"/>
      <c r="AV1126" s="13"/>
    </row>
    <row r="1127" spans="1:48" x14ac:dyDescent="0.15">
      <c r="A1127" s="13" t="b">
        <v>0</v>
      </c>
      <c r="B1127" s="16" t="s">
        <v>2525</v>
      </c>
      <c r="C1127" s="16" t="s">
        <v>2526</v>
      </c>
      <c r="D1127" s="16"/>
      <c r="E1127" s="16" t="s">
        <v>2526</v>
      </c>
      <c r="F1127" s="16" t="s">
        <v>2527</v>
      </c>
      <c r="G1127" s="17">
        <v>30521</v>
      </c>
      <c r="H1127" s="13" t="s">
        <v>47</v>
      </c>
      <c r="I1127" s="17">
        <v>2</v>
      </c>
      <c r="J1127" s="13"/>
      <c r="K1127" s="18" t="s">
        <v>1347</v>
      </c>
      <c r="L1127" s="18" t="s">
        <v>49</v>
      </c>
      <c r="M1127" s="14" t="s">
        <v>84</v>
      </c>
      <c r="N1127" s="15">
        <v>23.97</v>
      </c>
      <c r="O1127" s="15" cm="1">
        <f t="array" ref="O1127">N1127*0.25+N1127</f>
        <v>29.962499999999999</v>
      </c>
      <c r="P1127" s="15" cm="1">
        <f t="array" ref="P1127">O1127*1.1765</f>
        <v>35.250881249999999</v>
      </c>
      <c r="Q1127" s="13" t="s">
        <v>1631</v>
      </c>
      <c r="R1127" s="13" t="s">
        <v>570</v>
      </c>
      <c r="S1127" s="13"/>
      <c r="T1127" s="13"/>
      <c r="U1127" s="13"/>
      <c r="V1127" s="13"/>
      <c r="W1127" s="13"/>
      <c r="X1127" s="13"/>
      <c r="Y1127" s="16" t="s">
        <v>140</v>
      </c>
      <c r="Z1127" s="13" t="s">
        <v>53</v>
      </c>
      <c r="AA1127" s="13" t="s">
        <v>54</v>
      </c>
      <c r="AB1127" s="13" t="s">
        <v>393</v>
      </c>
      <c r="AC1127" s="19">
        <v>0</v>
      </c>
      <c r="AD1127" s="19">
        <v>19</v>
      </c>
      <c r="AE1127" s="13" t="s">
        <v>56</v>
      </c>
      <c r="AF1127" s="13"/>
      <c r="AG1127" s="13"/>
      <c r="AH1127" s="13"/>
      <c r="AI1127" s="13"/>
      <c r="AJ1127" s="13"/>
      <c r="AK1127" s="13"/>
      <c r="AL1127" s="13"/>
      <c r="AM1127" s="13"/>
      <c r="AN1127" s="13"/>
      <c r="AO1127" s="13"/>
      <c r="AP1127" s="13"/>
      <c r="AQ1127" s="13"/>
      <c r="AR1127" s="13"/>
      <c r="AS1127" s="13"/>
      <c r="AT1127" s="13"/>
      <c r="AU1127" s="13"/>
      <c r="AV1127" s="13"/>
    </row>
    <row r="1128" spans="1:48" ht="18" x14ac:dyDescent="0.2">
      <c r="A1128" s="36"/>
      <c r="B1128" s="36"/>
      <c r="C1128" s="36"/>
      <c r="D1128" s="36"/>
      <c r="E1128" s="56" t="s">
        <v>2847</v>
      </c>
      <c r="F1128" s="9"/>
      <c r="G1128" s="9"/>
      <c r="H1128" s="56" t="s">
        <v>1301</v>
      </c>
      <c r="I1128" s="9"/>
      <c r="J1128" s="9"/>
      <c r="K1128" s="11"/>
      <c r="L1128" s="11"/>
      <c r="M1128" s="11"/>
      <c r="N1128" s="9"/>
      <c r="O1128" s="9"/>
      <c r="P1128" s="9"/>
      <c r="Q1128" s="12"/>
      <c r="R1128" s="12"/>
      <c r="S1128" s="12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</row>
    <row r="1129" spans="1:48" x14ac:dyDescent="0.15">
      <c r="A1129" s="28"/>
      <c r="B1129" s="28"/>
      <c r="C1129" s="28"/>
      <c r="D1129" s="28"/>
      <c r="E1129" s="29" t="s">
        <v>2848</v>
      </c>
      <c r="F1129" s="28"/>
      <c r="G1129" s="28"/>
      <c r="H1129" s="28"/>
      <c r="I1129" s="28"/>
      <c r="J1129" s="28"/>
      <c r="K1129" s="30"/>
      <c r="L1129" s="30"/>
      <c r="M1129" s="30"/>
      <c r="N1129" s="31"/>
      <c r="O1129" s="31"/>
      <c r="P1129" s="31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</row>
    <row r="1130" spans="1:48" x14ac:dyDescent="0.15">
      <c r="A1130" s="13" t="b">
        <v>0</v>
      </c>
      <c r="B1130" s="16" t="s">
        <v>2681</v>
      </c>
      <c r="C1130" s="16" t="s">
        <v>2682</v>
      </c>
      <c r="D1130" s="16"/>
      <c r="E1130" s="16" t="s">
        <v>2682</v>
      </c>
      <c r="F1130" s="16" t="s">
        <v>2683</v>
      </c>
      <c r="G1130" s="17">
        <v>27421</v>
      </c>
      <c r="H1130" s="13" t="s">
        <v>47</v>
      </c>
      <c r="I1130" s="17">
        <v>2</v>
      </c>
      <c r="J1130" s="13"/>
      <c r="K1130" s="18" t="s">
        <v>1408</v>
      </c>
      <c r="L1130" s="18" t="s">
        <v>49</v>
      </c>
      <c r="M1130" s="14" t="s">
        <v>84</v>
      </c>
      <c r="N1130" s="15">
        <v>75.02</v>
      </c>
      <c r="O1130" s="15" cm="1">
        <f t="array" ref="O1130">N1130*0.25+N1130</f>
        <v>93.774999999999991</v>
      </c>
      <c r="P1130" s="15" cm="1">
        <f t="array" ref="P1130">O1130*1.1765</f>
        <v>110.32628750000001</v>
      </c>
      <c r="Q1130" s="13" t="s">
        <v>223</v>
      </c>
      <c r="R1130" s="13" t="s">
        <v>65</v>
      </c>
      <c r="S1130" s="13"/>
      <c r="T1130" s="13"/>
      <c r="U1130" s="13"/>
      <c r="V1130" s="13"/>
      <c r="W1130" s="13"/>
      <c r="X1130" s="13"/>
      <c r="Y1130" s="16" t="s">
        <v>140</v>
      </c>
      <c r="Z1130" s="13" t="s">
        <v>53</v>
      </c>
      <c r="AA1130" s="13" t="s">
        <v>53</v>
      </c>
      <c r="AB1130" s="13" t="s">
        <v>55</v>
      </c>
      <c r="AC1130" s="19">
        <v>0</v>
      </c>
      <c r="AD1130" s="19">
        <v>12</v>
      </c>
      <c r="AE1130" s="13" t="s">
        <v>56</v>
      </c>
      <c r="AF1130" s="13"/>
      <c r="AG1130" s="13"/>
      <c r="AH1130" s="13"/>
      <c r="AI1130" s="13"/>
      <c r="AJ1130" s="13"/>
      <c r="AK1130" s="13"/>
      <c r="AL1130" s="13"/>
      <c r="AM1130" s="13"/>
      <c r="AN1130" s="13"/>
      <c r="AO1130" s="13"/>
      <c r="AP1130" s="13"/>
      <c r="AQ1130" s="13"/>
      <c r="AR1130" s="13"/>
      <c r="AS1130" s="13"/>
      <c r="AT1130" s="13"/>
      <c r="AU1130" s="13"/>
      <c r="AV1130" s="13"/>
    </row>
    <row r="1131" spans="1:48" x14ac:dyDescent="0.15">
      <c r="A1131" s="13"/>
      <c r="B1131" s="13"/>
      <c r="C1131" s="13"/>
      <c r="D1131" s="13"/>
      <c r="E1131" s="29" t="s">
        <v>2853</v>
      </c>
      <c r="F1131" s="28"/>
      <c r="G1131" s="28"/>
      <c r="H1131" s="29" t="s">
        <v>2848</v>
      </c>
      <c r="I1131" s="28"/>
      <c r="J1131" s="28"/>
      <c r="K1131" s="30"/>
      <c r="L1131" s="30"/>
      <c r="M1131" s="30"/>
      <c r="N1131" s="28"/>
      <c r="O1131" s="28"/>
      <c r="P1131" s="28"/>
      <c r="Q1131" s="31"/>
      <c r="R1131" s="31"/>
      <c r="S1131" s="31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</row>
    <row r="1132" spans="1:48" x14ac:dyDescent="0.15">
      <c r="A1132" s="13" t="b">
        <v>0</v>
      </c>
      <c r="B1132" s="16" t="s">
        <v>3215</v>
      </c>
      <c r="C1132" s="16" t="s">
        <v>3216</v>
      </c>
      <c r="D1132" s="16"/>
      <c r="E1132" s="16" t="s">
        <v>3216</v>
      </c>
      <c r="F1132" s="16" t="s">
        <v>3217</v>
      </c>
      <c r="G1132" s="17">
        <v>34940</v>
      </c>
      <c r="H1132" s="13" t="s">
        <v>47</v>
      </c>
      <c r="I1132" s="17">
        <v>2</v>
      </c>
      <c r="J1132" s="13"/>
      <c r="K1132" s="18" t="s">
        <v>1535</v>
      </c>
      <c r="L1132" s="18" t="s">
        <v>49</v>
      </c>
      <c r="M1132" s="14" t="s">
        <v>50</v>
      </c>
      <c r="N1132" s="15">
        <v>127.97</v>
      </c>
      <c r="O1132" s="15" cm="1">
        <f t="array" ref="O1132">N1132*0.25+N1132</f>
        <v>159.96250000000001</v>
      </c>
      <c r="P1132" s="15" cm="1">
        <f t="array" ref="P1132">O1132*1.1765</f>
        <v>188.19588125000001</v>
      </c>
      <c r="Q1132" s="13" t="s">
        <v>223</v>
      </c>
      <c r="R1132" s="13" t="s">
        <v>65</v>
      </c>
      <c r="S1132" s="13"/>
      <c r="T1132" s="13"/>
      <c r="U1132" s="13"/>
      <c r="V1132" s="13"/>
      <c r="W1132" s="13"/>
      <c r="X1132" s="13"/>
      <c r="Y1132" s="16" t="s">
        <v>140</v>
      </c>
      <c r="Z1132" s="13" t="s">
        <v>53</v>
      </c>
      <c r="AA1132" s="13" t="s">
        <v>54</v>
      </c>
      <c r="AB1132" s="13" t="s">
        <v>55</v>
      </c>
      <c r="AC1132" s="19">
        <v>0</v>
      </c>
      <c r="AD1132" s="19">
        <v>11</v>
      </c>
      <c r="AE1132" s="13" t="s">
        <v>56</v>
      </c>
      <c r="AF1132" s="13"/>
      <c r="AG1132" s="13"/>
      <c r="AH1132" s="13"/>
      <c r="AI1132" s="13"/>
      <c r="AJ1132" s="13"/>
      <c r="AK1132" s="13"/>
      <c r="AL1132" s="13"/>
      <c r="AM1132" s="13"/>
      <c r="AN1132" s="13"/>
      <c r="AO1132" s="13"/>
      <c r="AP1132" s="13"/>
      <c r="AQ1132" s="13"/>
      <c r="AR1132" s="13"/>
      <c r="AS1132" s="13"/>
      <c r="AT1132" s="13"/>
      <c r="AU1132" s="13"/>
      <c r="AV1132" s="13"/>
    </row>
    <row r="1133" spans="1:48" x14ac:dyDescent="0.15">
      <c r="A1133" s="13" t="b">
        <v>0</v>
      </c>
      <c r="B1133" s="16" t="s">
        <v>2715</v>
      </c>
      <c r="C1133" s="16" t="s">
        <v>2716</v>
      </c>
      <c r="D1133" s="16"/>
      <c r="E1133" s="16" t="s">
        <v>2716</v>
      </c>
      <c r="F1133" s="16" t="s">
        <v>2717</v>
      </c>
      <c r="G1133" s="17">
        <v>34939</v>
      </c>
      <c r="H1133" s="13" t="s">
        <v>47</v>
      </c>
      <c r="I1133" s="17">
        <v>2</v>
      </c>
      <c r="J1133" s="13"/>
      <c r="K1133" s="18" t="s">
        <v>1513</v>
      </c>
      <c r="L1133" s="18" t="s">
        <v>49</v>
      </c>
      <c r="M1133" s="14" t="s">
        <v>50</v>
      </c>
      <c r="N1133" s="15">
        <v>103.58</v>
      </c>
      <c r="O1133" s="15" cm="1">
        <f t="array" ref="O1133">N1133*0.25+N1133</f>
        <v>129.47499999999999</v>
      </c>
      <c r="P1133" s="15" cm="1">
        <f t="array" ref="P1133">O1133*1.1765</f>
        <v>152.3273375</v>
      </c>
      <c r="Q1133" s="13" t="s">
        <v>223</v>
      </c>
      <c r="R1133" s="13" t="s">
        <v>65</v>
      </c>
      <c r="S1133" s="13"/>
      <c r="T1133" s="13"/>
      <c r="U1133" s="13"/>
      <c r="V1133" s="13"/>
      <c r="W1133" s="13"/>
      <c r="X1133" s="13"/>
      <c r="Y1133" s="13" t="s">
        <v>140</v>
      </c>
      <c r="Z1133" s="13" t="s">
        <v>53</v>
      </c>
      <c r="AA1133" s="13" t="s">
        <v>54</v>
      </c>
      <c r="AB1133" s="13" t="s">
        <v>55</v>
      </c>
      <c r="AC1133" s="19">
        <v>0</v>
      </c>
      <c r="AD1133" s="19">
        <v>12</v>
      </c>
      <c r="AE1133" s="13" t="s">
        <v>56</v>
      </c>
      <c r="AF1133" s="13"/>
      <c r="AG1133" s="13"/>
      <c r="AH1133" s="13"/>
      <c r="AI1133" s="13"/>
      <c r="AJ1133" s="13"/>
      <c r="AK1133" s="13"/>
      <c r="AL1133" s="13"/>
      <c r="AM1133" s="13"/>
      <c r="AN1133" s="13"/>
      <c r="AO1133" s="13"/>
      <c r="AP1133" s="13"/>
      <c r="AQ1133" s="13"/>
      <c r="AR1133" s="13"/>
      <c r="AS1133" s="13"/>
      <c r="AT1133" s="13"/>
      <c r="AU1133" s="13"/>
      <c r="AV1133" s="13"/>
    </row>
    <row r="1134" spans="1:48" x14ac:dyDescent="0.15">
      <c r="A1134" s="13"/>
      <c r="B1134" s="13"/>
      <c r="C1134" s="13"/>
      <c r="D1134" s="13"/>
      <c r="E1134" s="29" t="s">
        <v>2860</v>
      </c>
      <c r="F1134" s="28"/>
      <c r="G1134" s="28"/>
      <c r="H1134" s="29" t="s">
        <v>2848</v>
      </c>
      <c r="I1134" s="28"/>
      <c r="J1134" s="28"/>
      <c r="K1134" s="30"/>
      <c r="L1134" s="30"/>
      <c r="M1134" s="30"/>
      <c r="N1134" s="28"/>
      <c r="O1134" s="28"/>
      <c r="P1134" s="28"/>
      <c r="Q1134" s="31"/>
      <c r="R1134" s="31"/>
      <c r="S1134" s="31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</row>
    <row r="1135" spans="1:48" x14ac:dyDescent="0.15">
      <c r="A1135" s="13" t="b">
        <v>0</v>
      </c>
      <c r="B1135" s="16" t="s">
        <v>3623</v>
      </c>
      <c r="C1135" s="16" t="s">
        <v>3624</v>
      </c>
      <c r="D1135" s="16"/>
      <c r="E1135" s="16" t="s">
        <v>3624</v>
      </c>
      <c r="F1135" s="16" t="s">
        <v>3625</v>
      </c>
      <c r="G1135" s="17">
        <v>27620</v>
      </c>
      <c r="H1135" s="13" t="s">
        <v>47</v>
      </c>
      <c r="I1135" s="17">
        <v>2</v>
      </c>
      <c r="J1135" s="13"/>
      <c r="K1135" s="18" t="s">
        <v>130</v>
      </c>
      <c r="L1135" s="18" t="s">
        <v>49</v>
      </c>
      <c r="M1135" s="14" t="s">
        <v>84</v>
      </c>
      <c r="N1135" s="15">
        <v>170.13</v>
      </c>
      <c r="O1135" s="15" cm="1">
        <f t="array" ref="O1135">N1135*0.25+N1135</f>
        <v>212.66249999999999</v>
      </c>
      <c r="P1135" s="15" cm="1">
        <f t="array" ref="P1135">O1135*1.1765</f>
        <v>250.19743125000002</v>
      </c>
      <c r="Q1135" s="13" t="s">
        <v>223</v>
      </c>
      <c r="R1135" s="13" t="s">
        <v>72</v>
      </c>
      <c r="S1135" s="13"/>
      <c r="T1135" s="13"/>
      <c r="U1135" s="13"/>
      <c r="V1135" s="13"/>
      <c r="W1135" s="13"/>
      <c r="X1135" s="13"/>
      <c r="Y1135" s="16" t="s">
        <v>140</v>
      </c>
      <c r="Z1135" s="13" t="s">
        <v>53</v>
      </c>
      <c r="AA1135" s="13" t="s">
        <v>54</v>
      </c>
      <c r="AB1135" s="13" t="s">
        <v>100</v>
      </c>
      <c r="AC1135" s="19">
        <v>0</v>
      </c>
      <c r="AD1135" s="19">
        <v>6</v>
      </c>
      <c r="AE1135" s="13" t="s">
        <v>56</v>
      </c>
      <c r="AF1135" s="13"/>
      <c r="AG1135" s="13"/>
      <c r="AH1135" s="13"/>
      <c r="AI1135" s="13"/>
      <c r="AJ1135" s="13"/>
      <c r="AK1135" s="13"/>
      <c r="AL1135" s="13"/>
      <c r="AM1135" s="13"/>
      <c r="AN1135" s="13"/>
      <c r="AO1135" s="13"/>
      <c r="AP1135" s="13"/>
      <c r="AQ1135" s="13"/>
      <c r="AR1135" s="13"/>
      <c r="AS1135" s="13"/>
      <c r="AT1135" s="13"/>
      <c r="AU1135" s="13"/>
      <c r="AV1135" s="13"/>
    </row>
    <row r="1136" spans="1:48" x14ac:dyDescent="0.15">
      <c r="A1136" s="13" t="b">
        <v>0</v>
      </c>
      <c r="B1136" s="16" t="s">
        <v>3626</v>
      </c>
      <c r="C1136" s="16" t="s">
        <v>3627</v>
      </c>
      <c r="D1136" s="16"/>
      <c r="E1136" s="16" t="s">
        <v>3627</v>
      </c>
      <c r="F1136" s="16" t="s">
        <v>3628</v>
      </c>
      <c r="G1136" s="17">
        <v>27623</v>
      </c>
      <c r="H1136" s="13" t="s">
        <v>47</v>
      </c>
      <c r="I1136" s="17">
        <v>2</v>
      </c>
      <c r="J1136" s="13"/>
      <c r="K1136" s="18" t="s">
        <v>1513</v>
      </c>
      <c r="L1136" s="18" t="s">
        <v>49</v>
      </c>
      <c r="M1136" s="14" t="s">
        <v>50</v>
      </c>
      <c r="N1136" s="15">
        <v>111.43</v>
      </c>
      <c r="O1136" s="15" cm="1">
        <f t="array" ref="O1136">N1136*0.25+N1136</f>
        <v>139.28750000000002</v>
      </c>
      <c r="P1136" s="15" cm="1">
        <f t="array" ref="P1136">O1136*1.1765</f>
        <v>163.87174375000004</v>
      </c>
      <c r="Q1136" s="13" t="s">
        <v>223</v>
      </c>
      <c r="R1136" s="13" t="s">
        <v>72</v>
      </c>
      <c r="S1136" s="13"/>
      <c r="T1136" s="13"/>
      <c r="U1136" s="13"/>
      <c r="V1136" s="13"/>
      <c r="W1136" s="13"/>
      <c r="X1136" s="13"/>
      <c r="Y1136" s="16" t="s">
        <v>140</v>
      </c>
      <c r="Z1136" s="13" t="s">
        <v>53</v>
      </c>
      <c r="AA1136" s="13" t="s">
        <v>54</v>
      </c>
      <c r="AB1136" s="13" t="s">
        <v>100</v>
      </c>
      <c r="AC1136" s="19">
        <v>0</v>
      </c>
      <c r="AD1136" s="19">
        <v>3</v>
      </c>
      <c r="AE1136" s="13" t="s">
        <v>56</v>
      </c>
      <c r="AF1136" s="13"/>
      <c r="AG1136" s="13"/>
      <c r="AH1136" s="13"/>
      <c r="AI1136" s="13"/>
      <c r="AJ1136" s="13"/>
      <c r="AK1136" s="13"/>
      <c r="AL1136" s="13"/>
      <c r="AM1136" s="13"/>
      <c r="AN1136" s="13"/>
      <c r="AO1136" s="13"/>
      <c r="AP1136" s="13"/>
      <c r="AQ1136" s="13"/>
      <c r="AR1136" s="13"/>
      <c r="AS1136" s="13"/>
      <c r="AT1136" s="13"/>
      <c r="AU1136" s="13"/>
      <c r="AV1136" s="13"/>
    </row>
    <row r="1137" spans="1:48" x14ac:dyDescent="0.15">
      <c r="A1137" s="13" t="b">
        <v>0</v>
      </c>
      <c r="B1137" s="16" t="s">
        <v>2776</v>
      </c>
      <c r="C1137" s="16" t="s">
        <v>2777</v>
      </c>
      <c r="D1137" s="16"/>
      <c r="E1137" s="16" t="s">
        <v>2777</v>
      </c>
      <c r="F1137" s="16" t="s">
        <v>2778</v>
      </c>
      <c r="G1137" s="17">
        <v>27611</v>
      </c>
      <c r="H1137" s="13" t="s">
        <v>47</v>
      </c>
      <c r="I1137" s="17">
        <v>2</v>
      </c>
      <c r="J1137" s="13"/>
      <c r="K1137" s="18" t="s">
        <v>130</v>
      </c>
      <c r="L1137" s="18" t="s">
        <v>49</v>
      </c>
      <c r="M1137" s="14" t="s">
        <v>50</v>
      </c>
      <c r="N1137" s="15">
        <v>147.66999999999999</v>
      </c>
      <c r="O1137" s="15" cm="1">
        <f t="array" ref="O1137">N1137*0.25+N1137</f>
        <v>184.58749999999998</v>
      </c>
      <c r="P1137" s="15" cm="1">
        <f t="array" ref="P1137">O1137*1.1765</f>
        <v>217.16719375</v>
      </c>
      <c r="Q1137" s="13" t="s">
        <v>223</v>
      </c>
      <c r="R1137" s="13" t="s">
        <v>72</v>
      </c>
      <c r="S1137" s="13"/>
      <c r="T1137" s="13"/>
      <c r="U1137" s="13"/>
      <c r="V1137" s="13"/>
      <c r="W1137" s="13"/>
      <c r="X1137" s="13"/>
      <c r="Y1137" s="13" t="s">
        <v>140</v>
      </c>
      <c r="Z1137" s="13" t="s">
        <v>54</v>
      </c>
      <c r="AA1137" s="13" t="s">
        <v>54</v>
      </c>
      <c r="AB1137" s="13" t="s">
        <v>100</v>
      </c>
      <c r="AC1137" s="19">
        <v>0</v>
      </c>
      <c r="AD1137" s="19">
        <v>2</v>
      </c>
      <c r="AE1137" s="13" t="s">
        <v>56</v>
      </c>
      <c r="AF1137" s="13"/>
      <c r="AG1137" s="13"/>
      <c r="AH1137" s="13"/>
      <c r="AI1137" s="13"/>
      <c r="AJ1137" s="13"/>
      <c r="AK1137" s="13"/>
      <c r="AL1137" s="13"/>
      <c r="AM1137" s="13"/>
      <c r="AN1137" s="13"/>
      <c r="AO1137" s="13"/>
      <c r="AP1137" s="13"/>
      <c r="AQ1137" s="13"/>
      <c r="AR1137" s="13"/>
      <c r="AS1137" s="13"/>
      <c r="AT1137" s="13"/>
      <c r="AU1137" s="13"/>
      <c r="AV1137" s="13"/>
    </row>
    <row r="1138" spans="1:48" x14ac:dyDescent="0.15">
      <c r="A1138" s="13" t="b">
        <v>0</v>
      </c>
      <c r="B1138" s="16" t="s">
        <v>2779</v>
      </c>
      <c r="C1138" s="16" t="s">
        <v>2780</v>
      </c>
      <c r="D1138" s="16"/>
      <c r="E1138" s="16" t="s">
        <v>2780</v>
      </c>
      <c r="F1138" s="16" t="s">
        <v>2781</v>
      </c>
      <c r="G1138" s="17">
        <v>27616</v>
      </c>
      <c r="H1138" s="13" t="s">
        <v>47</v>
      </c>
      <c r="I1138" s="17">
        <v>2</v>
      </c>
      <c r="J1138" s="13"/>
      <c r="K1138" s="18" t="s">
        <v>1513</v>
      </c>
      <c r="L1138" s="18" t="s">
        <v>49</v>
      </c>
      <c r="M1138" s="14" t="s">
        <v>84</v>
      </c>
      <c r="N1138" s="15">
        <v>52.38</v>
      </c>
      <c r="O1138" s="15" cm="1">
        <f t="array" ref="O1138">N1138*0.25+N1138</f>
        <v>65.475000000000009</v>
      </c>
      <c r="P1138" s="15" cm="1">
        <f t="array" ref="P1138">O1138*1.1765</f>
        <v>77.031337500000021</v>
      </c>
      <c r="Q1138" s="13" t="s">
        <v>223</v>
      </c>
      <c r="R1138" s="13" t="s">
        <v>65</v>
      </c>
      <c r="S1138" s="13"/>
      <c r="T1138" s="13"/>
      <c r="U1138" s="13"/>
      <c r="V1138" s="13"/>
      <c r="W1138" s="13"/>
      <c r="X1138" s="13"/>
      <c r="Y1138" s="16" t="s">
        <v>140</v>
      </c>
      <c r="Z1138" s="13" t="s">
        <v>53</v>
      </c>
      <c r="AA1138" s="13" t="s">
        <v>54</v>
      </c>
      <c r="AB1138" s="13" t="s">
        <v>393</v>
      </c>
      <c r="AC1138" s="19">
        <v>0</v>
      </c>
      <c r="AD1138" s="19">
        <v>6</v>
      </c>
      <c r="AE1138" s="13" t="s">
        <v>56</v>
      </c>
      <c r="AF1138" s="13"/>
      <c r="AG1138" s="13"/>
      <c r="AH1138" s="13"/>
      <c r="AI1138" s="13"/>
      <c r="AJ1138" s="13"/>
      <c r="AK1138" s="13"/>
      <c r="AL1138" s="13"/>
      <c r="AM1138" s="13"/>
      <c r="AN1138" s="13"/>
      <c r="AO1138" s="13"/>
      <c r="AP1138" s="13"/>
      <c r="AQ1138" s="13"/>
      <c r="AR1138" s="13"/>
      <c r="AS1138" s="13"/>
      <c r="AT1138" s="13"/>
      <c r="AU1138" s="13"/>
      <c r="AV1138" s="13"/>
    </row>
    <row r="1139" spans="1:48" x14ac:dyDescent="0.15">
      <c r="A1139" s="29"/>
      <c r="B1139" s="29"/>
      <c r="C1139" s="29"/>
      <c r="D1139" s="29"/>
      <c r="E1139" s="92" t="s">
        <v>4856</v>
      </c>
      <c r="F1139" s="29"/>
      <c r="G1139" s="29"/>
      <c r="H1139" s="29"/>
      <c r="I1139" s="29"/>
      <c r="J1139" s="29"/>
      <c r="K1139" s="33"/>
      <c r="L1139" s="33"/>
      <c r="M1139" s="33"/>
      <c r="N1139" s="34"/>
      <c r="O1139" s="34"/>
      <c r="P1139" s="34"/>
      <c r="Q1139" s="29"/>
      <c r="R1139" s="29"/>
      <c r="S1139" s="29"/>
      <c r="T1139" s="29"/>
      <c r="U1139" s="29"/>
      <c r="V1139" s="29"/>
      <c r="W1139" s="29"/>
      <c r="X1139" s="29"/>
      <c r="Y1139" s="29"/>
      <c r="Z1139" s="29"/>
      <c r="AA1139" s="29"/>
      <c r="AB1139" s="29"/>
      <c r="AC1139" s="29"/>
      <c r="AD1139" s="29"/>
      <c r="AE1139" s="29"/>
      <c r="AF1139" s="29"/>
      <c r="AG1139" s="29"/>
      <c r="AH1139" s="29"/>
      <c r="AI1139" s="29"/>
      <c r="AJ1139" s="29"/>
      <c r="AK1139" s="29"/>
      <c r="AL1139" s="29"/>
      <c r="AM1139" s="29"/>
      <c r="AN1139" s="29"/>
      <c r="AO1139" s="29"/>
      <c r="AP1139" s="29"/>
      <c r="AQ1139" s="29"/>
      <c r="AR1139" s="29"/>
      <c r="AS1139" s="29"/>
      <c r="AT1139" s="29"/>
      <c r="AU1139" s="29"/>
      <c r="AV1139" s="29"/>
    </row>
    <row r="1140" spans="1:48" x14ac:dyDescent="0.15">
      <c r="A1140" s="13" t="b">
        <v>0</v>
      </c>
      <c r="B1140" s="16" t="s">
        <v>3839</v>
      </c>
      <c r="C1140" s="16" t="s">
        <v>3840</v>
      </c>
      <c r="D1140" s="16"/>
      <c r="E1140" s="16" t="s">
        <v>3840</v>
      </c>
      <c r="F1140" s="16" t="s">
        <v>3841</v>
      </c>
      <c r="G1140" s="17">
        <v>29114</v>
      </c>
      <c r="H1140" s="13" t="s">
        <v>47</v>
      </c>
      <c r="I1140" s="17">
        <v>2</v>
      </c>
      <c r="J1140" s="13"/>
      <c r="K1140" s="14">
        <v>2021</v>
      </c>
      <c r="L1140" s="18" t="s">
        <v>49</v>
      </c>
      <c r="M1140" s="14" t="s">
        <v>50</v>
      </c>
      <c r="N1140" s="15">
        <v>34.78</v>
      </c>
      <c r="O1140" s="15" cm="1">
        <f t="array" ref="O1140">N1140*0.25+N1140</f>
        <v>43.475000000000001</v>
      </c>
      <c r="P1140" s="15" cm="1">
        <f t="array" ref="P1140">O1140*1.1765</f>
        <v>51.148337500000004</v>
      </c>
      <c r="Q1140" s="13" t="s">
        <v>223</v>
      </c>
      <c r="R1140" s="13" t="s">
        <v>65</v>
      </c>
      <c r="S1140" s="13"/>
      <c r="T1140" s="13"/>
      <c r="U1140" s="13"/>
      <c r="V1140" s="13"/>
      <c r="W1140" s="13"/>
      <c r="X1140" s="13"/>
      <c r="Y1140" s="16" t="s">
        <v>140</v>
      </c>
      <c r="Z1140" s="13" t="s">
        <v>53</v>
      </c>
      <c r="AA1140" s="13" t="s">
        <v>53</v>
      </c>
      <c r="AB1140" s="13" t="s">
        <v>55</v>
      </c>
      <c r="AC1140" s="19">
        <v>0</v>
      </c>
      <c r="AD1140" s="19">
        <v>7</v>
      </c>
      <c r="AE1140" s="13" t="s">
        <v>56</v>
      </c>
      <c r="AF1140" s="13"/>
      <c r="AG1140" s="13"/>
      <c r="AH1140" s="13"/>
      <c r="AI1140" s="13"/>
      <c r="AJ1140" s="13"/>
      <c r="AK1140" s="13"/>
      <c r="AL1140" s="13"/>
      <c r="AM1140" s="13"/>
      <c r="AN1140" s="13"/>
      <c r="AO1140" s="13"/>
      <c r="AP1140" s="13"/>
      <c r="AQ1140" s="13"/>
      <c r="AR1140" s="13"/>
      <c r="AS1140" s="13"/>
      <c r="AT1140" s="13"/>
      <c r="AU1140" s="13"/>
      <c r="AV1140" s="13"/>
    </row>
    <row r="1141" spans="1:48" x14ac:dyDescent="0.15">
      <c r="A1141" s="29"/>
      <c r="B1141" s="29"/>
      <c r="C1141" s="29"/>
      <c r="D1141" s="29"/>
      <c r="E1141" s="29" t="s">
        <v>2718</v>
      </c>
      <c r="F1141" s="29"/>
      <c r="G1141" s="29"/>
      <c r="H1141" s="29"/>
      <c r="I1141" s="29"/>
      <c r="J1141" s="29"/>
      <c r="K1141" s="33"/>
      <c r="L1141" s="33"/>
      <c r="M1141" s="33"/>
      <c r="N1141" s="34"/>
      <c r="O1141" s="34"/>
      <c r="P1141" s="34"/>
      <c r="Q1141" s="29"/>
      <c r="R1141" s="29"/>
      <c r="S1141" s="29"/>
      <c r="T1141" s="29"/>
      <c r="U1141" s="29"/>
      <c r="V1141" s="29"/>
      <c r="W1141" s="29"/>
      <c r="X1141" s="29"/>
      <c r="Y1141" s="29"/>
      <c r="Z1141" s="29"/>
      <c r="AA1141" s="29"/>
      <c r="AB1141" s="29"/>
      <c r="AC1141" s="29"/>
      <c r="AD1141" s="29"/>
      <c r="AE1141" s="29"/>
      <c r="AF1141" s="29"/>
      <c r="AG1141" s="29"/>
      <c r="AH1141" s="29"/>
      <c r="AI1141" s="29"/>
      <c r="AJ1141" s="29"/>
      <c r="AK1141" s="29"/>
      <c r="AL1141" s="29"/>
      <c r="AM1141" s="29"/>
      <c r="AN1141" s="29"/>
      <c r="AO1141" s="29"/>
      <c r="AP1141" s="29"/>
      <c r="AQ1141" s="29"/>
      <c r="AR1141" s="29"/>
      <c r="AS1141" s="29"/>
      <c r="AT1141" s="29"/>
      <c r="AU1141" s="29"/>
      <c r="AV1141" s="29"/>
    </row>
    <row r="1142" spans="1:48" x14ac:dyDescent="0.15">
      <c r="A1142" s="13" t="b">
        <v>0</v>
      </c>
      <c r="B1142" s="16" t="s">
        <v>3988</v>
      </c>
      <c r="C1142" s="16" t="s">
        <v>3989</v>
      </c>
      <c r="D1142" s="16"/>
      <c r="E1142" s="16" t="s">
        <v>3990</v>
      </c>
      <c r="F1142" s="16" t="s">
        <v>3991</v>
      </c>
      <c r="G1142" s="17">
        <v>35006</v>
      </c>
      <c r="H1142" s="13" t="s">
        <v>47</v>
      </c>
      <c r="I1142" s="17">
        <v>2</v>
      </c>
      <c r="J1142" s="13"/>
      <c r="K1142" s="18" t="s">
        <v>1513</v>
      </c>
      <c r="L1142" s="18" t="s">
        <v>49</v>
      </c>
      <c r="M1142" s="14" t="s">
        <v>50</v>
      </c>
      <c r="N1142" s="15">
        <v>183.75</v>
      </c>
      <c r="O1142" s="15" cm="1">
        <f t="array" ref="O1142">N1142*0.25+N1142</f>
        <v>229.6875</v>
      </c>
      <c r="P1142" s="15" cm="1">
        <f t="array" ref="P1142">O1142*1.1765</f>
        <v>270.22734375000005</v>
      </c>
      <c r="Q1142" s="13" t="s">
        <v>223</v>
      </c>
      <c r="R1142" s="13" t="s">
        <v>72</v>
      </c>
      <c r="S1142" s="13" t="s">
        <v>4765</v>
      </c>
      <c r="T1142" s="13"/>
      <c r="U1142" s="13"/>
      <c r="V1142" s="13"/>
      <c r="W1142" s="13"/>
      <c r="X1142" s="13"/>
      <c r="Y1142" s="16" t="s">
        <v>140</v>
      </c>
      <c r="Z1142" s="13" t="s">
        <v>53</v>
      </c>
      <c r="AA1142" s="13" t="s">
        <v>53</v>
      </c>
      <c r="AB1142" s="13" t="s">
        <v>100</v>
      </c>
      <c r="AC1142" s="19">
        <v>0</v>
      </c>
      <c r="AD1142" s="19">
        <v>21</v>
      </c>
      <c r="AE1142" s="13" t="s">
        <v>56</v>
      </c>
      <c r="AF1142" s="13"/>
      <c r="AG1142" s="13"/>
      <c r="AH1142" s="60"/>
      <c r="AI1142" s="60"/>
      <c r="AJ1142" s="60"/>
      <c r="AK1142" s="13"/>
      <c r="AL1142" s="13"/>
      <c r="AM1142" s="13"/>
      <c r="AN1142" s="13"/>
      <c r="AO1142" s="13"/>
      <c r="AP1142" s="13"/>
      <c r="AQ1142" s="13"/>
      <c r="AR1142" s="13"/>
      <c r="AS1142" s="13"/>
      <c r="AT1142" s="13"/>
      <c r="AU1142" s="13"/>
      <c r="AV1142" s="13"/>
    </row>
    <row r="1143" spans="1:48" x14ac:dyDescent="0.15">
      <c r="A1143" s="13" t="b">
        <v>0</v>
      </c>
      <c r="B1143" s="16" t="s">
        <v>3979</v>
      </c>
      <c r="C1143" s="16" t="s">
        <v>3980</v>
      </c>
      <c r="D1143" s="16"/>
      <c r="E1143" s="16" t="s">
        <v>3980</v>
      </c>
      <c r="F1143" s="16" t="s">
        <v>3981</v>
      </c>
      <c r="G1143" s="17">
        <v>35005</v>
      </c>
      <c r="H1143" s="13"/>
      <c r="I1143" s="17">
        <v>2</v>
      </c>
      <c r="J1143" s="13"/>
      <c r="K1143" s="18" t="s">
        <v>130</v>
      </c>
      <c r="L1143" s="18" t="s">
        <v>49</v>
      </c>
      <c r="M1143" s="14" t="s">
        <v>50</v>
      </c>
      <c r="N1143" s="15">
        <v>310.36</v>
      </c>
      <c r="O1143" s="15" cm="1">
        <f t="array" ref="O1143">N1143*0.25+N1143</f>
        <v>387.95000000000005</v>
      </c>
      <c r="P1143" s="15" cm="1">
        <f t="array" ref="P1143">O1143*1.1765</f>
        <v>456.42317500000007</v>
      </c>
      <c r="Q1143" s="13" t="s">
        <v>223</v>
      </c>
      <c r="R1143" s="13" t="s">
        <v>65</v>
      </c>
      <c r="S1143" s="13" t="s">
        <v>4765</v>
      </c>
      <c r="T1143" s="13"/>
      <c r="U1143" s="13"/>
      <c r="V1143" s="13"/>
      <c r="W1143" s="13"/>
      <c r="X1143" s="13"/>
      <c r="Y1143" s="16" t="s">
        <v>140</v>
      </c>
      <c r="Z1143" s="13" t="s">
        <v>53</v>
      </c>
      <c r="AA1143" s="13" t="s">
        <v>53</v>
      </c>
      <c r="AB1143" s="13" t="s">
        <v>55</v>
      </c>
      <c r="AC1143" s="19">
        <v>0</v>
      </c>
      <c r="AD1143" s="19">
        <v>18</v>
      </c>
      <c r="AE1143" s="13" t="s">
        <v>56</v>
      </c>
      <c r="AF1143" s="13"/>
      <c r="AG1143" s="13"/>
      <c r="AH1143" s="60"/>
      <c r="AI1143" s="60"/>
      <c r="AJ1143" s="60"/>
      <c r="AK1143" s="13"/>
      <c r="AL1143" s="13"/>
      <c r="AM1143" s="13"/>
      <c r="AN1143" s="13"/>
      <c r="AO1143" s="13"/>
      <c r="AP1143" s="13"/>
      <c r="AQ1143" s="13"/>
      <c r="AR1143" s="13"/>
      <c r="AS1143" s="13"/>
      <c r="AT1143" s="13"/>
      <c r="AU1143" s="13"/>
      <c r="AV1143" s="13"/>
    </row>
    <row r="1144" spans="1:48" x14ac:dyDescent="0.15">
      <c r="A1144" s="13" t="b">
        <v>0</v>
      </c>
      <c r="B1144" s="16" t="s">
        <v>3982</v>
      </c>
      <c r="C1144" s="16" t="s">
        <v>3983</v>
      </c>
      <c r="D1144" s="16"/>
      <c r="E1144" s="16" t="s">
        <v>3983</v>
      </c>
      <c r="F1144" s="16" t="s">
        <v>3984</v>
      </c>
      <c r="G1144" s="17">
        <v>35007</v>
      </c>
      <c r="H1144" s="13"/>
      <c r="I1144" s="17">
        <v>2</v>
      </c>
      <c r="J1144" s="13"/>
      <c r="K1144" s="18" t="s">
        <v>130</v>
      </c>
      <c r="L1144" s="18" t="s">
        <v>49</v>
      </c>
      <c r="M1144" s="14" t="s">
        <v>50</v>
      </c>
      <c r="N1144" s="15">
        <v>700.3</v>
      </c>
      <c r="O1144" s="15" cm="1">
        <f t="array" ref="O1144">N1144*0.25+N1144</f>
        <v>875.375</v>
      </c>
      <c r="P1144" s="15" cm="1">
        <f t="array" ref="P1144">O1144*1.1765</f>
        <v>1029.8786875000001</v>
      </c>
      <c r="Q1144" s="13" t="s">
        <v>223</v>
      </c>
      <c r="R1144" s="13" t="s">
        <v>72</v>
      </c>
      <c r="S1144" s="13" t="s">
        <v>4765</v>
      </c>
      <c r="T1144" s="13"/>
      <c r="U1144" s="13"/>
      <c r="V1144" s="13"/>
      <c r="W1144" s="13"/>
      <c r="X1144" s="13"/>
      <c r="Y1144" s="16" t="s">
        <v>140</v>
      </c>
      <c r="Z1144" s="13" t="s">
        <v>53</v>
      </c>
      <c r="AA1144" s="13" t="s">
        <v>53</v>
      </c>
      <c r="AB1144" s="13" t="s">
        <v>100</v>
      </c>
      <c r="AC1144" s="19">
        <v>0</v>
      </c>
      <c r="AD1144" s="19">
        <v>12</v>
      </c>
      <c r="AE1144" s="13" t="s">
        <v>56</v>
      </c>
      <c r="AF1144" s="13"/>
      <c r="AG1144" s="13"/>
      <c r="AH1144" s="60"/>
      <c r="AI1144" s="60"/>
      <c r="AJ1144" s="60"/>
      <c r="AK1144" s="13"/>
      <c r="AL1144" s="13"/>
      <c r="AM1144" s="13"/>
      <c r="AN1144" s="13"/>
      <c r="AO1144" s="13"/>
      <c r="AP1144" s="13"/>
      <c r="AQ1144" s="13"/>
      <c r="AR1144" s="13"/>
      <c r="AS1144" s="13"/>
      <c r="AT1144" s="13"/>
      <c r="AU1144" s="13"/>
      <c r="AV1144" s="13"/>
    </row>
    <row r="1145" spans="1:48" x14ac:dyDescent="0.15">
      <c r="A1145" s="13" t="b">
        <v>0</v>
      </c>
      <c r="B1145" s="16" t="s">
        <v>3985</v>
      </c>
      <c r="C1145" s="16" t="s">
        <v>3986</v>
      </c>
      <c r="D1145" s="16"/>
      <c r="E1145" s="16" t="s">
        <v>3986</v>
      </c>
      <c r="F1145" s="16" t="s">
        <v>3987</v>
      </c>
      <c r="G1145" s="17">
        <v>35004</v>
      </c>
      <c r="H1145" s="13"/>
      <c r="I1145" s="17">
        <v>2</v>
      </c>
      <c r="J1145" s="13"/>
      <c r="K1145" s="18" t="s">
        <v>1513</v>
      </c>
      <c r="L1145" s="18" t="s">
        <v>49</v>
      </c>
      <c r="M1145" s="14" t="s">
        <v>50</v>
      </c>
      <c r="N1145" s="15">
        <v>487.6</v>
      </c>
      <c r="O1145" s="15" cm="1">
        <f t="array" ref="O1145">N1145*0.25+N1145</f>
        <v>609.5</v>
      </c>
      <c r="P1145" s="15" cm="1">
        <f t="array" ref="P1145">O1145*1.1765</f>
        <v>717.07675000000006</v>
      </c>
      <c r="Q1145" s="13" t="s">
        <v>223</v>
      </c>
      <c r="R1145" s="13" t="s">
        <v>65</v>
      </c>
      <c r="S1145" s="13" t="s">
        <v>4765</v>
      </c>
      <c r="T1145" s="13"/>
      <c r="U1145" s="13"/>
      <c r="V1145" s="13"/>
      <c r="W1145" s="13"/>
      <c r="X1145" s="13"/>
      <c r="Y1145" s="16" t="s">
        <v>140</v>
      </c>
      <c r="Z1145" s="13" t="s">
        <v>53</v>
      </c>
      <c r="AA1145" s="13" t="s">
        <v>53</v>
      </c>
      <c r="AB1145" s="13" t="s">
        <v>55</v>
      </c>
      <c r="AC1145" s="19">
        <v>0</v>
      </c>
      <c r="AD1145" s="19">
        <v>18</v>
      </c>
      <c r="AE1145" s="13" t="s">
        <v>56</v>
      </c>
      <c r="AF1145" s="13"/>
      <c r="AG1145" s="13"/>
      <c r="AH1145" s="60"/>
      <c r="AI1145" s="60"/>
      <c r="AJ1145" s="60"/>
      <c r="AK1145" s="13"/>
      <c r="AL1145" s="13"/>
      <c r="AM1145" s="13"/>
      <c r="AN1145" s="13"/>
      <c r="AO1145" s="13"/>
      <c r="AP1145" s="13"/>
      <c r="AQ1145" s="13"/>
      <c r="AR1145" s="13"/>
      <c r="AS1145" s="13"/>
      <c r="AT1145" s="13"/>
      <c r="AU1145" s="13"/>
      <c r="AV1145" s="13"/>
    </row>
    <row r="1146" spans="1:48" x14ac:dyDescent="0.15">
      <c r="A1146" s="13" t="b">
        <v>0</v>
      </c>
      <c r="B1146" s="16" t="s">
        <v>3519</v>
      </c>
      <c r="C1146" s="16" t="s">
        <v>3520</v>
      </c>
      <c r="D1146" s="16"/>
      <c r="E1146" s="16" t="s">
        <v>3520</v>
      </c>
      <c r="F1146" s="16" t="s">
        <v>3521</v>
      </c>
      <c r="G1146" s="17">
        <v>34999</v>
      </c>
      <c r="H1146" s="13"/>
      <c r="I1146" s="17">
        <v>2</v>
      </c>
      <c r="J1146" s="13"/>
      <c r="K1146" s="18" t="s">
        <v>1513</v>
      </c>
      <c r="L1146" s="18" t="s">
        <v>49</v>
      </c>
      <c r="M1146" s="14" t="s">
        <v>50</v>
      </c>
      <c r="N1146" s="15">
        <v>201.47</v>
      </c>
      <c r="O1146" s="15" cm="1">
        <f t="array" ref="O1146">N1146*0.25+N1146</f>
        <v>251.83750000000001</v>
      </c>
      <c r="P1146" s="15" cm="1">
        <f t="array" ref="P1146">O1146*1.1765</f>
        <v>296.28681875000001</v>
      </c>
      <c r="Q1146" s="13" t="s">
        <v>223</v>
      </c>
      <c r="R1146" s="13" t="s">
        <v>65</v>
      </c>
      <c r="S1146" s="13"/>
      <c r="T1146" s="13"/>
      <c r="U1146" s="13"/>
      <c r="V1146" s="13"/>
      <c r="W1146" s="13"/>
      <c r="X1146" s="13"/>
      <c r="Y1146" s="16" t="s">
        <v>140</v>
      </c>
      <c r="Z1146" s="13" t="s">
        <v>53</v>
      </c>
      <c r="AA1146" s="13" t="s">
        <v>53</v>
      </c>
      <c r="AB1146" s="13" t="s">
        <v>55</v>
      </c>
      <c r="AC1146" s="19">
        <v>0</v>
      </c>
      <c r="AD1146" s="19">
        <v>18</v>
      </c>
      <c r="AE1146" s="13" t="s">
        <v>56</v>
      </c>
      <c r="AF1146" s="13"/>
      <c r="AG1146" s="13"/>
      <c r="AH1146" s="13"/>
      <c r="AI1146" s="13"/>
      <c r="AJ1146" s="13"/>
      <c r="AK1146" s="13"/>
      <c r="AL1146" s="13"/>
      <c r="AM1146" s="13"/>
      <c r="AN1146" s="13"/>
      <c r="AO1146" s="13"/>
      <c r="AP1146" s="13"/>
      <c r="AQ1146" s="13"/>
      <c r="AR1146" s="13"/>
      <c r="AS1146" s="13"/>
      <c r="AT1146" s="13"/>
      <c r="AU1146" s="13"/>
      <c r="AV1146" s="13"/>
    </row>
    <row r="1147" spans="1:48" x14ac:dyDescent="0.15">
      <c r="A1147" s="13" t="b">
        <v>0</v>
      </c>
      <c r="B1147" s="16" t="s">
        <v>3522</v>
      </c>
      <c r="C1147" s="16" t="s">
        <v>3523</v>
      </c>
      <c r="D1147" s="16"/>
      <c r="E1147" s="16" t="s">
        <v>3523</v>
      </c>
      <c r="F1147" s="16" t="s">
        <v>3524</v>
      </c>
      <c r="G1147" s="17">
        <v>34993</v>
      </c>
      <c r="H1147" s="13" t="s">
        <v>47</v>
      </c>
      <c r="I1147" s="17">
        <v>2</v>
      </c>
      <c r="J1147" s="13"/>
      <c r="K1147" s="14">
        <v>2022</v>
      </c>
      <c r="L1147" s="14" t="s">
        <v>49</v>
      </c>
      <c r="M1147" s="14" t="s">
        <v>50</v>
      </c>
      <c r="N1147" s="15">
        <v>52.53</v>
      </c>
      <c r="O1147" s="15" cm="1">
        <f t="array" ref="O1147">N1147*0.25+N1147</f>
        <v>65.662499999999994</v>
      </c>
      <c r="P1147" s="15" cm="1">
        <f t="array" ref="P1147">O1147*1.1765</f>
        <v>77.251931249999998</v>
      </c>
      <c r="Q1147" s="13" t="s">
        <v>223</v>
      </c>
      <c r="R1147" s="13" t="s">
        <v>72</v>
      </c>
      <c r="S1147" s="13" t="s">
        <v>4774</v>
      </c>
      <c r="T1147" s="13"/>
      <c r="U1147" s="13"/>
      <c r="V1147" s="13"/>
      <c r="W1147" s="13"/>
      <c r="X1147" s="13"/>
      <c r="Y1147" s="16" t="s">
        <v>140</v>
      </c>
      <c r="Z1147" s="13" t="s">
        <v>53</v>
      </c>
      <c r="AA1147" s="13" t="s">
        <v>53</v>
      </c>
      <c r="AB1147" s="13" t="s">
        <v>100</v>
      </c>
      <c r="AC1147" s="19">
        <v>0</v>
      </c>
      <c r="AD1147" s="19">
        <v>81</v>
      </c>
      <c r="AE1147" s="13" t="s">
        <v>56</v>
      </c>
      <c r="AF1147" s="13"/>
      <c r="AG1147" s="13"/>
      <c r="AH1147" s="13"/>
      <c r="AI1147" s="13"/>
      <c r="AJ1147" s="13"/>
      <c r="AK1147" s="13"/>
      <c r="AL1147" s="13"/>
      <c r="AM1147" s="13"/>
      <c r="AN1147" s="13"/>
      <c r="AO1147" s="13"/>
      <c r="AP1147" s="13"/>
      <c r="AQ1147" s="13"/>
      <c r="AR1147" s="13"/>
      <c r="AS1147" s="13"/>
      <c r="AT1147" s="13"/>
      <c r="AU1147" s="13"/>
      <c r="AV1147" s="13"/>
    </row>
    <row r="1148" spans="1:48" x14ac:dyDescent="0.15">
      <c r="A1148" s="13" t="b">
        <v>0</v>
      </c>
      <c r="B1148" s="16" t="s">
        <v>3525</v>
      </c>
      <c r="C1148" s="16" t="s">
        <v>3526</v>
      </c>
      <c r="D1148" s="16"/>
      <c r="E1148" s="16" t="s">
        <v>3526</v>
      </c>
      <c r="F1148" s="16" t="s">
        <v>3527</v>
      </c>
      <c r="G1148" s="17">
        <v>35000</v>
      </c>
      <c r="H1148" s="13" t="s">
        <v>47</v>
      </c>
      <c r="I1148" s="17">
        <v>2</v>
      </c>
      <c r="J1148" s="13"/>
      <c r="K1148" s="18" t="s">
        <v>1513</v>
      </c>
      <c r="L1148" s="18" t="s">
        <v>49</v>
      </c>
      <c r="M1148" s="14" t="s">
        <v>50</v>
      </c>
      <c r="N1148" s="15">
        <v>201.47</v>
      </c>
      <c r="O1148" s="15" cm="1">
        <f t="array" ref="O1148">N1148*0.25+N1148</f>
        <v>251.83750000000001</v>
      </c>
      <c r="P1148" s="15" cm="1">
        <f t="array" ref="P1148">O1148*1.1765</f>
        <v>296.28681875000001</v>
      </c>
      <c r="Q1148" s="13" t="s">
        <v>223</v>
      </c>
      <c r="R1148" s="13" t="s">
        <v>65</v>
      </c>
      <c r="S1148" s="13" t="s">
        <v>4773</v>
      </c>
      <c r="T1148" s="13"/>
      <c r="U1148" s="13"/>
      <c r="V1148" s="13"/>
      <c r="W1148" s="13"/>
      <c r="X1148" s="13"/>
      <c r="Y1148" s="16" t="s">
        <v>140</v>
      </c>
      <c r="Z1148" s="13" t="s">
        <v>53</v>
      </c>
      <c r="AA1148" s="13" t="s">
        <v>53</v>
      </c>
      <c r="AB1148" s="13" t="s">
        <v>55</v>
      </c>
      <c r="AC1148" s="19">
        <v>0</v>
      </c>
      <c r="AD1148" s="19">
        <v>27</v>
      </c>
      <c r="AE1148" s="13" t="s">
        <v>56</v>
      </c>
      <c r="AF1148" s="13"/>
      <c r="AG1148" s="13"/>
      <c r="AH1148" s="13"/>
      <c r="AI1148" s="13"/>
      <c r="AJ1148" s="13"/>
      <c r="AK1148" s="13"/>
      <c r="AL1148" s="13"/>
      <c r="AM1148" s="13"/>
      <c r="AN1148" s="13"/>
      <c r="AO1148" s="13"/>
      <c r="AP1148" s="13"/>
      <c r="AQ1148" s="13"/>
      <c r="AR1148" s="13"/>
      <c r="AS1148" s="13"/>
      <c r="AT1148" s="13"/>
      <c r="AU1148" s="13"/>
      <c r="AV1148" s="13"/>
    </row>
    <row r="1149" spans="1:48" x14ac:dyDescent="0.15">
      <c r="A1149" s="13" t="b">
        <v>0</v>
      </c>
      <c r="B1149" s="16" t="s">
        <v>3528</v>
      </c>
      <c r="C1149" s="16" t="s">
        <v>3529</v>
      </c>
      <c r="D1149" s="16"/>
      <c r="E1149" s="16" t="s">
        <v>3529</v>
      </c>
      <c r="F1149" s="16" t="s">
        <v>3530</v>
      </c>
      <c r="G1149" s="17">
        <v>35003</v>
      </c>
      <c r="H1149" s="13"/>
      <c r="I1149" s="17">
        <v>2</v>
      </c>
      <c r="J1149" s="13"/>
      <c r="K1149" s="18" t="s">
        <v>1513</v>
      </c>
      <c r="L1149" s="18" t="s">
        <v>49</v>
      </c>
      <c r="M1149" s="14" t="s">
        <v>50</v>
      </c>
      <c r="N1149" s="15">
        <v>1373.85</v>
      </c>
      <c r="O1149" s="15" cm="1">
        <f t="array" ref="O1149">N1149*0.25+N1149</f>
        <v>1717.3125</v>
      </c>
      <c r="P1149" s="15" cm="1">
        <f t="array" ref="P1149">O1149*1.1765</f>
        <v>2020.4181562500003</v>
      </c>
      <c r="Q1149" s="13" t="s">
        <v>223</v>
      </c>
      <c r="R1149" s="13" t="s">
        <v>65</v>
      </c>
      <c r="S1149" s="13"/>
      <c r="T1149" s="13"/>
      <c r="U1149" s="13"/>
      <c r="V1149" s="13"/>
      <c r="W1149" s="13"/>
      <c r="X1149" s="13"/>
      <c r="Y1149" s="16" t="s">
        <v>140</v>
      </c>
      <c r="Z1149" s="13" t="s">
        <v>53</v>
      </c>
      <c r="AA1149" s="13" t="s">
        <v>53</v>
      </c>
      <c r="AB1149" s="13" t="s">
        <v>55</v>
      </c>
      <c r="AC1149" s="19">
        <v>0</v>
      </c>
      <c r="AD1149" s="19">
        <v>12</v>
      </c>
      <c r="AE1149" s="13" t="s">
        <v>56</v>
      </c>
      <c r="AF1149" s="13"/>
      <c r="AG1149" s="13"/>
      <c r="AH1149" s="13"/>
      <c r="AI1149" s="13"/>
      <c r="AJ1149" s="13"/>
      <c r="AK1149" s="13"/>
      <c r="AL1149" s="13"/>
      <c r="AM1149" s="13"/>
      <c r="AN1149" s="13"/>
      <c r="AO1149" s="13"/>
      <c r="AP1149" s="13"/>
      <c r="AQ1149" s="13"/>
      <c r="AR1149" s="13"/>
      <c r="AS1149" s="13"/>
      <c r="AT1149" s="13"/>
      <c r="AU1149" s="13"/>
      <c r="AV1149" s="13"/>
    </row>
    <row r="1150" spans="1:48" x14ac:dyDescent="0.15">
      <c r="A1150" s="13" t="b">
        <v>0</v>
      </c>
      <c r="B1150" s="16" t="s">
        <v>3531</v>
      </c>
      <c r="C1150" s="16" t="s">
        <v>3532</v>
      </c>
      <c r="D1150" s="16"/>
      <c r="E1150" s="16" t="s">
        <v>3532</v>
      </c>
      <c r="F1150" s="16" t="s">
        <v>3533</v>
      </c>
      <c r="G1150" s="17">
        <v>34998</v>
      </c>
      <c r="H1150" s="13"/>
      <c r="I1150" s="17">
        <v>2</v>
      </c>
      <c r="J1150" s="13"/>
      <c r="K1150" s="18" t="s">
        <v>130</v>
      </c>
      <c r="L1150" s="18" t="s">
        <v>49</v>
      </c>
      <c r="M1150" s="14" t="s">
        <v>50</v>
      </c>
      <c r="N1150" s="15">
        <v>105.25</v>
      </c>
      <c r="O1150" s="15" cm="1">
        <f t="array" ref="O1150">N1150*0.25+N1150</f>
        <v>131.5625</v>
      </c>
      <c r="P1150" s="15" cm="1">
        <f t="array" ref="P1150">O1150*1.1765</f>
        <v>154.78328125000002</v>
      </c>
      <c r="Q1150" s="13" t="s">
        <v>223</v>
      </c>
      <c r="R1150" s="13" t="s">
        <v>100</v>
      </c>
      <c r="S1150" s="13" t="s">
        <v>4765</v>
      </c>
      <c r="T1150" s="13"/>
      <c r="U1150" s="13"/>
      <c r="V1150" s="13"/>
      <c r="W1150" s="13"/>
      <c r="X1150" s="13"/>
      <c r="Y1150" s="16" t="s">
        <v>140</v>
      </c>
      <c r="Z1150" s="13" t="s">
        <v>53</v>
      </c>
      <c r="AA1150" s="13" t="s">
        <v>53</v>
      </c>
      <c r="AB1150" s="13" t="s">
        <v>100</v>
      </c>
      <c r="AC1150" s="19">
        <v>0</v>
      </c>
      <c r="AD1150" s="19">
        <v>36</v>
      </c>
      <c r="AE1150" s="13" t="s">
        <v>56</v>
      </c>
      <c r="AF1150" s="13"/>
      <c r="AG1150" s="13"/>
      <c r="AH1150" s="13"/>
      <c r="AI1150" s="13"/>
      <c r="AJ1150" s="13"/>
      <c r="AK1150" s="13"/>
      <c r="AL1150" s="13"/>
      <c r="AM1150" s="13"/>
      <c r="AN1150" s="13"/>
      <c r="AO1150" s="13"/>
      <c r="AP1150" s="13"/>
      <c r="AQ1150" s="13"/>
      <c r="AR1150" s="13"/>
      <c r="AS1150" s="13"/>
      <c r="AT1150" s="13"/>
      <c r="AU1150" s="13"/>
      <c r="AV1150" s="13"/>
    </row>
    <row r="1151" spans="1:48" x14ac:dyDescent="0.15">
      <c r="A1151" s="13" t="b">
        <v>0</v>
      </c>
      <c r="B1151" s="16" t="s">
        <v>3466</v>
      </c>
      <c r="C1151" s="16" t="s">
        <v>3467</v>
      </c>
      <c r="D1151" s="16"/>
      <c r="E1151" s="16" t="s">
        <v>3467</v>
      </c>
      <c r="F1151" s="16" t="s">
        <v>3468</v>
      </c>
      <c r="G1151" s="17">
        <v>34997</v>
      </c>
      <c r="H1151" s="13" t="s">
        <v>47</v>
      </c>
      <c r="I1151" s="17">
        <v>2</v>
      </c>
      <c r="J1151" s="13"/>
      <c r="K1151" s="18" t="s">
        <v>1513</v>
      </c>
      <c r="L1151" s="18" t="s">
        <v>49</v>
      </c>
      <c r="M1151" s="14" t="s">
        <v>50</v>
      </c>
      <c r="N1151" s="15">
        <v>107.79</v>
      </c>
      <c r="O1151" s="15" cm="1">
        <f t="array" ref="O1151">N1151*0.25+N1151</f>
        <v>134.73750000000001</v>
      </c>
      <c r="P1151" s="15" cm="1">
        <f t="array" ref="P1151">O1151*1.1765</f>
        <v>158.51866875000002</v>
      </c>
      <c r="Q1151" s="13" t="s">
        <v>223</v>
      </c>
      <c r="R1151" s="13" t="s">
        <v>65</v>
      </c>
      <c r="S1151" s="13" t="s">
        <v>4765</v>
      </c>
      <c r="T1151" s="13"/>
      <c r="U1151" s="13"/>
      <c r="V1151" s="13"/>
      <c r="W1151" s="13"/>
      <c r="X1151" s="13"/>
      <c r="Y1151" s="16" t="s">
        <v>140</v>
      </c>
      <c r="Z1151" s="13" t="s">
        <v>53</v>
      </c>
      <c r="AA1151" s="13" t="s">
        <v>53</v>
      </c>
      <c r="AB1151" s="13" t="s">
        <v>55</v>
      </c>
      <c r="AC1151" s="19">
        <v>0</v>
      </c>
      <c r="AD1151" s="19">
        <v>29</v>
      </c>
      <c r="AE1151" s="13" t="s">
        <v>56</v>
      </c>
      <c r="AF1151" s="13"/>
      <c r="AG1151" s="13"/>
      <c r="AH1151" s="13"/>
      <c r="AI1151" s="13"/>
      <c r="AJ1151" s="13"/>
      <c r="AK1151" s="13"/>
      <c r="AL1151" s="13"/>
      <c r="AM1151" s="13"/>
      <c r="AN1151" s="13"/>
      <c r="AO1151" s="13"/>
      <c r="AP1151" s="13"/>
      <c r="AQ1151" s="13"/>
      <c r="AR1151" s="13"/>
      <c r="AS1151" s="13"/>
      <c r="AT1151" s="13"/>
      <c r="AU1151" s="13"/>
      <c r="AV1151" s="13"/>
    </row>
    <row r="1152" spans="1:48" x14ac:dyDescent="0.15">
      <c r="A1152" s="13" t="b">
        <v>0</v>
      </c>
      <c r="B1152" s="16" t="s">
        <v>3469</v>
      </c>
      <c r="C1152" s="16" t="s">
        <v>3470</v>
      </c>
      <c r="D1152" s="16"/>
      <c r="E1152" s="16" t="s">
        <v>3470</v>
      </c>
      <c r="F1152" s="16" t="s">
        <v>3471</v>
      </c>
      <c r="G1152" s="17">
        <v>34996</v>
      </c>
      <c r="H1152" s="13" t="s">
        <v>47</v>
      </c>
      <c r="I1152" s="17">
        <v>2</v>
      </c>
      <c r="J1152" s="13"/>
      <c r="K1152" s="18" t="s">
        <v>1513</v>
      </c>
      <c r="L1152" s="18" t="s">
        <v>49</v>
      </c>
      <c r="M1152" s="14" t="s">
        <v>50</v>
      </c>
      <c r="N1152" s="15">
        <v>128.04</v>
      </c>
      <c r="O1152" s="15" cm="1">
        <f t="array" ref="O1152">N1152*0.25+N1152</f>
        <v>160.04999999999998</v>
      </c>
      <c r="P1152" s="15" cm="1">
        <f t="array" ref="P1152">O1152*1.1765</f>
        <v>188.29882499999999</v>
      </c>
      <c r="Q1152" s="13" t="s">
        <v>223</v>
      </c>
      <c r="R1152" s="13" t="s">
        <v>72</v>
      </c>
      <c r="S1152" s="13" t="s">
        <v>4773</v>
      </c>
      <c r="T1152" s="13"/>
      <c r="U1152" s="13"/>
      <c r="V1152" s="13"/>
      <c r="W1152" s="13"/>
      <c r="X1152" s="13"/>
      <c r="Y1152" s="16" t="s">
        <v>140</v>
      </c>
      <c r="Z1152" s="13" t="s">
        <v>53</v>
      </c>
      <c r="AA1152" s="13" t="s">
        <v>53</v>
      </c>
      <c r="AB1152" s="13" t="s">
        <v>100</v>
      </c>
      <c r="AC1152" s="19">
        <v>0</v>
      </c>
      <c r="AD1152" s="19">
        <v>31</v>
      </c>
      <c r="AE1152" s="13" t="s">
        <v>56</v>
      </c>
      <c r="AF1152" s="13"/>
      <c r="AG1152" s="13"/>
      <c r="AH1152" s="13"/>
      <c r="AI1152" s="13"/>
      <c r="AJ1152" s="13"/>
      <c r="AK1152" s="13"/>
      <c r="AL1152" s="13"/>
      <c r="AM1152" s="13"/>
      <c r="AN1152" s="13"/>
      <c r="AO1152" s="13"/>
      <c r="AP1152" s="13"/>
      <c r="AQ1152" s="13"/>
      <c r="AR1152" s="13"/>
      <c r="AS1152" s="13"/>
      <c r="AT1152" s="13"/>
      <c r="AU1152" s="13"/>
      <c r="AV1152" s="13"/>
    </row>
    <row r="1153" spans="1:48" x14ac:dyDescent="0.15">
      <c r="A1153" s="13" t="b">
        <v>0</v>
      </c>
      <c r="B1153" s="16" t="s">
        <v>1749</v>
      </c>
      <c r="C1153" s="16" t="s">
        <v>1750</v>
      </c>
      <c r="D1153" s="16"/>
      <c r="E1153" s="16" t="s">
        <v>1750</v>
      </c>
      <c r="F1153" s="16" t="s">
        <v>1751</v>
      </c>
      <c r="G1153" s="17">
        <v>34992</v>
      </c>
      <c r="H1153" s="13" t="s">
        <v>47</v>
      </c>
      <c r="I1153" s="17">
        <v>2</v>
      </c>
      <c r="J1153" s="13"/>
      <c r="K1153" s="14" t="s">
        <v>62</v>
      </c>
      <c r="L1153" s="18" t="s">
        <v>49</v>
      </c>
      <c r="M1153" s="14" t="s">
        <v>50</v>
      </c>
      <c r="N1153" s="15">
        <v>44.48</v>
      </c>
      <c r="O1153" s="15" cm="1">
        <f t="array" ref="O1153">N1153*0.25+N1153</f>
        <v>55.599999999999994</v>
      </c>
      <c r="P1153" s="15">
        <v>0</v>
      </c>
      <c r="Q1153" s="13" t="s">
        <v>223</v>
      </c>
      <c r="R1153" s="13" t="s">
        <v>65</v>
      </c>
      <c r="S1153" s="13" t="s">
        <v>4775</v>
      </c>
      <c r="T1153" s="13"/>
      <c r="U1153" s="16" t="s">
        <v>1752</v>
      </c>
      <c r="V1153" s="13"/>
      <c r="W1153" s="13"/>
      <c r="X1153" s="13"/>
      <c r="Y1153" s="16" t="s">
        <v>140</v>
      </c>
      <c r="Z1153" s="13" t="s">
        <v>53</v>
      </c>
      <c r="AA1153" s="13" t="s">
        <v>53</v>
      </c>
      <c r="AB1153" s="13" t="s">
        <v>55</v>
      </c>
      <c r="AC1153" s="19">
        <v>0</v>
      </c>
      <c r="AD1153" s="19">
        <v>45</v>
      </c>
      <c r="AE1153" s="13" t="s">
        <v>56</v>
      </c>
      <c r="AF1153" s="13"/>
      <c r="AG1153" s="13"/>
      <c r="AH1153" s="13"/>
      <c r="AI1153" s="13"/>
      <c r="AJ1153" s="13"/>
      <c r="AK1153" s="13"/>
      <c r="AL1153" s="13"/>
      <c r="AM1153" s="13"/>
      <c r="AN1153" s="13"/>
      <c r="AO1153" s="13"/>
      <c r="AP1153" s="13"/>
      <c r="AQ1153" s="13"/>
      <c r="AR1153" s="13"/>
      <c r="AS1153" s="13"/>
      <c r="AT1153" s="13"/>
      <c r="AU1153" s="13"/>
      <c r="AV1153" s="13"/>
    </row>
    <row r="1154" spans="1:48" x14ac:dyDescent="0.15">
      <c r="A1154" s="13" t="b">
        <v>0</v>
      </c>
      <c r="B1154" s="16" t="s">
        <v>224</v>
      </c>
      <c r="C1154" s="16" t="s">
        <v>225</v>
      </c>
      <c r="D1154" s="16"/>
      <c r="E1154" s="16" t="s">
        <v>225</v>
      </c>
      <c r="F1154" s="16" t="s">
        <v>222</v>
      </c>
      <c r="G1154" s="17">
        <v>35002</v>
      </c>
      <c r="H1154" s="13"/>
      <c r="I1154" s="17">
        <v>2</v>
      </c>
      <c r="J1154" s="13"/>
      <c r="K1154" s="18" t="s">
        <v>130</v>
      </c>
      <c r="L1154" s="18" t="s">
        <v>49</v>
      </c>
      <c r="M1154" s="14" t="s">
        <v>50</v>
      </c>
      <c r="N1154" s="15">
        <v>611.67999999999995</v>
      </c>
      <c r="O1154" s="15" cm="1">
        <f t="array" ref="O1154">N1154*0.25+N1154</f>
        <v>764.59999999999991</v>
      </c>
      <c r="P1154" s="15" cm="1">
        <f t="array" ref="P1154">O1154*1.1765</f>
        <v>899.55189999999993</v>
      </c>
      <c r="Q1154" s="13" t="s">
        <v>223</v>
      </c>
      <c r="R1154" s="13" t="s">
        <v>65</v>
      </c>
      <c r="S1154" s="13" t="s">
        <v>4773</v>
      </c>
      <c r="T1154" s="13"/>
      <c r="U1154" s="13"/>
      <c r="V1154" s="13"/>
      <c r="W1154" s="13"/>
      <c r="X1154" s="13"/>
      <c r="Y1154" s="16" t="s">
        <v>140</v>
      </c>
      <c r="Z1154" s="13" t="s">
        <v>53</v>
      </c>
      <c r="AA1154" s="13" t="s">
        <v>53</v>
      </c>
      <c r="AB1154" s="13" t="s">
        <v>55</v>
      </c>
      <c r="AC1154" s="19">
        <v>0</v>
      </c>
      <c r="AD1154" s="19">
        <v>24</v>
      </c>
      <c r="AE1154" s="13" t="s">
        <v>56</v>
      </c>
      <c r="AF1154" s="13"/>
      <c r="AG1154" s="13"/>
      <c r="AH1154" s="13"/>
      <c r="AI1154" s="13"/>
      <c r="AJ1154" s="13"/>
      <c r="AK1154" s="13"/>
      <c r="AL1154" s="13"/>
      <c r="AM1154" s="13"/>
      <c r="AN1154" s="13"/>
      <c r="AO1154" s="13"/>
      <c r="AP1154" s="13"/>
      <c r="AQ1154" s="13"/>
      <c r="AR1154" s="13"/>
      <c r="AS1154" s="13"/>
      <c r="AT1154" s="13"/>
      <c r="AU1154" s="13"/>
      <c r="AV1154" s="13"/>
    </row>
    <row r="1155" spans="1:48" x14ac:dyDescent="0.15">
      <c r="A1155" s="13" t="b">
        <v>0</v>
      </c>
      <c r="B1155" s="16" t="s">
        <v>670</v>
      </c>
      <c r="C1155" s="16" t="s">
        <v>671</v>
      </c>
      <c r="D1155" s="16"/>
      <c r="E1155" s="16" t="s">
        <v>671</v>
      </c>
      <c r="F1155" s="16" t="s">
        <v>672</v>
      </c>
      <c r="G1155" s="17">
        <v>35001</v>
      </c>
      <c r="H1155" s="13"/>
      <c r="I1155" s="17">
        <v>2</v>
      </c>
      <c r="J1155" s="13"/>
      <c r="K1155" s="18" t="s">
        <v>130</v>
      </c>
      <c r="L1155" s="18" t="s">
        <v>49</v>
      </c>
      <c r="M1155" s="14" t="s">
        <v>50</v>
      </c>
      <c r="N1155" s="15">
        <v>591.41999999999996</v>
      </c>
      <c r="O1155" s="15" cm="1">
        <f t="array" ref="O1155">N1155*0.25+N1155</f>
        <v>739.27499999999998</v>
      </c>
      <c r="P1155" s="15" cm="1">
        <f t="array" ref="P1155">O1155*1.1765</f>
        <v>869.75703750000002</v>
      </c>
      <c r="Q1155" s="13" t="s">
        <v>188</v>
      </c>
      <c r="R1155" s="13" t="s">
        <v>65</v>
      </c>
      <c r="S1155" s="13" t="s">
        <v>4765</v>
      </c>
      <c r="T1155" s="13"/>
      <c r="U1155" s="13"/>
      <c r="V1155" s="13"/>
      <c r="W1155" s="13"/>
      <c r="X1155" s="13"/>
      <c r="Y1155" s="16" t="s">
        <v>140</v>
      </c>
      <c r="Z1155" s="13" t="s">
        <v>53</v>
      </c>
      <c r="AA1155" s="13" t="s">
        <v>53</v>
      </c>
      <c r="AB1155" s="13" t="s">
        <v>265</v>
      </c>
      <c r="AC1155" s="19">
        <v>0</v>
      </c>
      <c r="AD1155" s="19">
        <v>36</v>
      </c>
      <c r="AE1155" s="13" t="s">
        <v>56</v>
      </c>
      <c r="AF1155" s="13"/>
      <c r="AG1155" s="13"/>
      <c r="AH1155" s="13"/>
      <c r="AI1155" s="13"/>
      <c r="AJ1155" s="13"/>
      <c r="AK1155" s="13"/>
      <c r="AL1155" s="13"/>
      <c r="AM1155" s="13"/>
      <c r="AN1155" s="13"/>
      <c r="AO1155" s="13"/>
      <c r="AP1155" s="13"/>
      <c r="AQ1155" s="13"/>
      <c r="AR1155" s="13"/>
      <c r="AS1155" s="13"/>
      <c r="AT1155" s="13"/>
      <c r="AU1155" s="13"/>
      <c r="AV1155" s="13"/>
    </row>
    <row r="1156" spans="1:48" x14ac:dyDescent="0.15">
      <c r="A1156" s="13" t="b">
        <v>0</v>
      </c>
      <c r="B1156" s="16" t="s">
        <v>2722</v>
      </c>
      <c r="C1156" s="16" t="s">
        <v>2723</v>
      </c>
      <c r="D1156" s="16"/>
      <c r="E1156" s="16" t="s">
        <v>2724</v>
      </c>
      <c r="F1156" s="16" t="s">
        <v>2725</v>
      </c>
      <c r="G1156" s="17">
        <v>34995</v>
      </c>
      <c r="H1156" s="13"/>
      <c r="I1156" s="17">
        <v>2</v>
      </c>
      <c r="J1156" s="13"/>
      <c r="K1156" s="18" t="s">
        <v>1513</v>
      </c>
      <c r="L1156" s="18" t="s">
        <v>49</v>
      </c>
      <c r="M1156" s="14" t="s">
        <v>50</v>
      </c>
      <c r="N1156" s="15">
        <v>158.43</v>
      </c>
      <c r="O1156" s="15" cm="1">
        <f t="array" ref="O1156">N1156*0.25+N1156</f>
        <v>198.03750000000002</v>
      </c>
      <c r="P1156" s="15" cm="1">
        <f t="array" ref="P1156">O1156*1.1765</f>
        <v>232.99111875000006</v>
      </c>
      <c r="Q1156" s="13" t="s">
        <v>223</v>
      </c>
      <c r="R1156" s="13" t="s">
        <v>65</v>
      </c>
      <c r="S1156" s="13" t="s">
        <v>4765</v>
      </c>
      <c r="T1156" s="13"/>
      <c r="U1156" s="13"/>
      <c r="V1156" s="13"/>
      <c r="W1156" s="13"/>
      <c r="X1156" s="13"/>
      <c r="Y1156" s="16" t="s">
        <v>140</v>
      </c>
      <c r="Z1156" s="13" t="s">
        <v>53</v>
      </c>
      <c r="AA1156" s="13" t="s">
        <v>53</v>
      </c>
      <c r="AB1156" s="13" t="s">
        <v>55</v>
      </c>
      <c r="AC1156" s="19">
        <v>0</v>
      </c>
      <c r="AD1156" s="19">
        <v>36</v>
      </c>
      <c r="AE1156" s="13" t="s">
        <v>56</v>
      </c>
      <c r="AF1156" s="13"/>
      <c r="AG1156" s="13"/>
      <c r="AH1156" s="13"/>
      <c r="AI1156" s="13"/>
      <c r="AJ1156" s="13"/>
      <c r="AK1156" s="13"/>
      <c r="AL1156" s="13"/>
      <c r="AM1156" s="13"/>
      <c r="AN1156" s="13"/>
      <c r="AO1156" s="13"/>
      <c r="AP1156" s="13"/>
      <c r="AQ1156" s="13"/>
      <c r="AR1156" s="13"/>
      <c r="AS1156" s="13"/>
      <c r="AT1156" s="13"/>
      <c r="AU1156" s="13"/>
      <c r="AV1156" s="13"/>
    </row>
    <row r="1157" spans="1:48" x14ac:dyDescent="0.15">
      <c r="A1157" s="13"/>
      <c r="B1157" s="13"/>
      <c r="C1157" s="13"/>
      <c r="D1157" s="13"/>
      <c r="E1157" s="29" t="s">
        <v>2872</v>
      </c>
      <c r="F1157" s="28"/>
      <c r="G1157" s="28"/>
      <c r="H1157" s="29" t="s">
        <v>2848</v>
      </c>
      <c r="I1157" s="28"/>
      <c r="J1157" s="28"/>
      <c r="K1157" s="30"/>
      <c r="L1157" s="30"/>
      <c r="M1157" s="30"/>
      <c r="N1157" s="28"/>
      <c r="O1157" s="28"/>
      <c r="P1157" s="28"/>
      <c r="Q1157" s="31"/>
      <c r="R1157" s="31"/>
      <c r="S1157" s="31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</row>
    <row r="1158" spans="1:48" x14ac:dyDescent="0.15">
      <c r="A1158" s="13" t="b">
        <v>0</v>
      </c>
      <c r="B1158" s="16" t="s">
        <v>3171</v>
      </c>
      <c r="C1158" s="16" t="s">
        <v>3172</v>
      </c>
      <c r="D1158" s="16"/>
      <c r="E1158" s="16" t="s">
        <v>3172</v>
      </c>
      <c r="F1158" s="16" t="s">
        <v>3173</v>
      </c>
      <c r="G1158" s="17">
        <v>27869</v>
      </c>
      <c r="H1158" s="13" t="s">
        <v>47</v>
      </c>
      <c r="I1158" s="17">
        <v>2</v>
      </c>
      <c r="J1158" s="13"/>
      <c r="K1158" s="18" t="s">
        <v>1513</v>
      </c>
      <c r="L1158" s="18" t="s">
        <v>49</v>
      </c>
      <c r="M1158" s="14" t="s">
        <v>50</v>
      </c>
      <c r="N1158" s="15">
        <v>133.11000000000001</v>
      </c>
      <c r="O1158" s="15" cm="1">
        <f t="array" ref="O1158">N1158*0.25+N1158</f>
        <v>166.38750000000002</v>
      </c>
      <c r="P1158" s="15" cm="1">
        <f t="array" ref="P1158">O1158*1.1765</f>
        <v>195.75489375000004</v>
      </c>
      <c r="Q1158" s="13" t="s">
        <v>223</v>
      </c>
      <c r="R1158" s="13" t="s">
        <v>65</v>
      </c>
      <c r="S1158" s="13" t="s">
        <v>4765</v>
      </c>
      <c r="T1158" s="13"/>
      <c r="U1158" s="13"/>
      <c r="V1158" s="13"/>
      <c r="W1158" s="13"/>
      <c r="X1158" s="13"/>
      <c r="Y1158" s="16" t="s">
        <v>140</v>
      </c>
      <c r="Z1158" s="13" t="s">
        <v>53</v>
      </c>
      <c r="AA1158" s="13" t="s">
        <v>54</v>
      </c>
      <c r="AB1158" s="13" t="s">
        <v>55</v>
      </c>
      <c r="AC1158" s="19">
        <v>0</v>
      </c>
      <c r="AD1158" s="19">
        <v>22</v>
      </c>
      <c r="AE1158" s="13" t="s">
        <v>56</v>
      </c>
      <c r="AF1158" s="13"/>
      <c r="AG1158" s="13"/>
      <c r="AH1158" s="13"/>
      <c r="AI1158" s="13"/>
      <c r="AJ1158" s="13"/>
      <c r="AK1158" s="13"/>
      <c r="AL1158" s="13"/>
      <c r="AM1158" s="13"/>
      <c r="AN1158" s="13"/>
      <c r="AO1158" s="13"/>
      <c r="AP1158" s="13"/>
      <c r="AQ1158" s="13"/>
      <c r="AR1158" s="13"/>
      <c r="AS1158" s="13"/>
      <c r="AT1158" s="13"/>
      <c r="AU1158" s="13"/>
      <c r="AV1158" s="13"/>
    </row>
    <row r="1159" spans="1:48" x14ac:dyDescent="0.15">
      <c r="A1159" s="13" t="b">
        <v>0</v>
      </c>
      <c r="B1159" s="16" t="s">
        <v>2785</v>
      </c>
      <c r="C1159" s="16" t="s">
        <v>2786</v>
      </c>
      <c r="D1159" s="16"/>
      <c r="E1159" s="16" t="s">
        <v>2786</v>
      </c>
      <c r="F1159" s="16" t="s">
        <v>2787</v>
      </c>
      <c r="G1159" s="17">
        <v>27871</v>
      </c>
      <c r="H1159" s="13" t="s">
        <v>47</v>
      </c>
      <c r="I1159" s="17">
        <v>2</v>
      </c>
      <c r="J1159" s="13"/>
      <c r="K1159" s="18" t="s">
        <v>1513</v>
      </c>
      <c r="L1159" s="18" t="s">
        <v>49</v>
      </c>
      <c r="M1159" s="14" t="s">
        <v>50</v>
      </c>
      <c r="N1159" s="15">
        <v>158.43</v>
      </c>
      <c r="O1159" s="15" cm="1">
        <f t="array" ref="O1159">N1159*0.25+N1159</f>
        <v>198.03750000000002</v>
      </c>
      <c r="P1159" s="15" cm="1">
        <f t="array" ref="P1159">O1159*1.1765</f>
        <v>232.99111875000006</v>
      </c>
      <c r="Q1159" s="13" t="s">
        <v>223</v>
      </c>
      <c r="R1159" s="13" t="s">
        <v>65</v>
      </c>
      <c r="S1159" s="13" t="s">
        <v>4765</v>
      </c>
      <c r="T1159" s="13"/>
      <c r="U1159" s="13"/>
      <c r="V1159" s="13"/>
      <c r="W1159" s="13"/>
      <c r="X1159" s="13"/>
      <c r="Y1159" s="13" t="s">
        <v>140</v>
      </c>
      <c r="Z1159" s="13" t="s">
        <v>53</v>
      </c>
      <c r="AA1159" s="13" t="s">
        <v>54</v>
      </c>
      <c r="AB1159" s="13" t="s">
        <v>55</v>
      </c>
      <c r="AC1159" s="19">
        <v>0</v>
      </c>
      <c r="AD1159" s="19">
        <v>36</v>
      </c>
      <c r="AE1159" s="13" t="s">
        <v>56</v>
      </c>
      <c r="AF1159" s="13"/>
      <c r="AG1159" s="13"/>
      <c r="AH1159" s="13"/>
      <c r="AI1159" s="13"/>
      <c r="AJ1159" s="13"/>
      <c r="AK1159" s="13"/>
      <c r="AL1159" s="13"/>
      <c r="AM1159" s="13"/>
      <c r="AN1159" s="13"/>
      <c r="AO1159" s="13"/>
      <c r="AP1159" s="13"/>
      <c r="AQ1159" s="13"/>
      <c r="AR1159" s="13"/>
      <c r="AS1159" s="13"/>
      <c r="AT1159" s="13"/>
      <c r="AU1159" s="13"/>
      <c r="AV1159" s="13"/>
    </row>
    <row r="1160" spans="1:48" x14ac:dyDescent="0.15">
      <c r="A1160" s="13" t="b">
        <v>0</v>
      </c>
      <c r="B1160" s="16" t="s">
        <v>2788</v>
      </c>
      <c r="C1160" s="16" t="s">
        <v>2789</v>
      </c>
      <c r="D1160" s="16"/>
      <c r="E1160" s="16" t="s">
        <v>2789</v>
      </c>
      <c r="F1160" s="16" t="s">
        <v>2790</v>
      </c>
      <c r="G1160" s="17">
        <v>27872</v>
      </c>
      <c r="H1160" s="13" t="s">
        <v>47</v>
      </c>
      <c r="I1160" s="17">
        <v>2</v>
      </c>
      <c r="J1160" s="13"/>
      <c r="K1160" s="18" t="s">
        <v>1513</v>
      </c>
      <c r="L1160" s="18" t="s">
        <v>49</v>
      </c>
      <c r="M1160" s="14" t="s">
        <v>50</v>
      </c>
      <c r="N1160" s="15">
        <v>132.65</v>
      </c>
      <c r="O1160" s="15" cm="1">
        <f t="array" ref="O1160">N1160*0.25+N1160</f>
        <v>165.8125</v>
      </c>
      <c r="P1160" s="15" cm="1">
        <f t="array" ref="P1160">O1160*1.1765</f>
        <v>195.07840625000003</v>
      </c>
      <c r="Q1160" s="13" t="s">
        <v>223</v>
      </c>
      <c r="R1160" s="13" t="s">
        <v>65</v>
      </c>
      <c r="S1160" s="13"/>
      <c r="T1160" s="13"/>
      <c r="U1160" s="13"/>
      <c r="V1160" s="13"/>
      <c r="W1160" s="13"/>
      <c r="X1160" s="13"/>
      <c r="Y1160" s="13" t="s">
        <v>140</v>
      </c>
      <c r="Z1160" s="13" t="s">
        <v>53</v>
      </c>
      <c r="AA1160" s="13" t="s">
        <v>54</v>
      </c>
      <c r="AB1160" s="13" t="s">
        <v>55</v>
      </c>
      <c r="AC1160" s="19">
        <v>0</v>
      </c>
      <c r="AD1160" s="19">
        <v>8</v>
      </c>
      <c r="AE1160" s="13" t="s">
        <v>56</v>
      </c>
      <c r="AF1160" s="13"/>
      <c r="AG1160" s="13"/>
      <c r="AH1160" s="13"/>
      <c r="AI1160" s="13"/>
      <c r="AJ1160" s="13"/>
      <c r="AK1160" s="13"/>
      <c r="AL1160" s="13"/>
      <c r="AM1160" s="13"/>
      <c r="AN1160" s="13"/>
      <c r="AO1160" s="13"/>
      <c r="AP1160" s="13"/>
      <c r="AQ1160" s="13"/>
      <c r="AR1160" s="13"/>
      <c r="AS1160" s="13"/>
      <c r="AT1160" s="13"/>
      <c r="AU1160" s="13"/>
      <c r="AV1160" s="13"/>
    </row>
    <row r="1161" spans="1:48" x14ac:dyDescent="0.15">
      <c r="A1161" s="13" t="b">
        <v>0</v>
      </c>
      <c r="B1161" s="16" t="s">
        <v>2791</v>
      </c>
      <c r="C1161" s="16" t="s">
        <v>2792</v>
      </c>
      <c r="D1161" s="16"/>
      <c r="E1161" s="16" t="s">
        <v>2792</v>
      </c>
      <c r="F1161" s="16" t="s">
        <v>2793</v>
      </c>
      <c r="G1161" s="17">
        <v>27873</v>
      </c>
      <c r="H1161" s="13" t="s">
        <v>47</v>
      </c>
      <c r="I1161" s="17">
        <v>2</v>
      </c>
      <c r="J1161" s="13"/>
      <c r="K1161" s="18" t="s">
        <v>1513</v>
      </c>
      <c r="L1161" s="18" t="s">
        <v>49</v>
      </c>
      <c r="M1161" s="14" t="s">
        <v>50</v>
      </c>
      <c r="N1161" s="15">
        <v>145.77000000000001</v>
      </c>
      <c r="O1161" s="15" cm="1">
        <f t="array" ref="O1161">N1161*0.25+N1161</f>
        <v>182.21250000000001</v>
      </c>
      <c r="P1161" s="15" cm="1">
        <f t="array" ref="P1161">O1161*1.1765</f>
        <v>214.37300625000003</v>
      </c>
      <c r="Q1161" s="13" t="s">
        <v>223</v>
      </c>
      <c r="R1161" s="13" t="s">
        <v>65</v>
      </c>
      <c r="S1161" s="13" t="s">
        <v>4765</v>
      </c>
      <c r="T1161" s="13"/>
      <c r="U1161" s="13"/>
      <c r="V1161" s="13"/>
      <c r="W1161" s="13"/>
      <c r="X1161" s="13"/>
      <c r="Y1161" s="13" t="s">
        <v>140</v>
      </c>
      <c r="Z1161" s="13" t="s">
        <v>53</v>
      </c>
      <c r="AA1161" s="13" t="s">
        <v>54</v>
      </c>
      <c r="AB1161" s="13" t="s">
        <v>55</v>
      </c>
      <c r="AC1161" s="19">
        <v>0</v>
      </c>
      <c r="AD1161" s="19">
        <v>16</v>
      </c>
      <c r="AE1161" s="13" t="s">
        <v>56</v>
      </c>
      <c r="AF1161" s="13"/>
      <c r="AG1161" s="13"/>
      <c r="AH1161" s="13"/>
      <c r="AI1161" s="13"/>
      <c r="AJ1161" s="13"/>
      <c r="AK1161" s="13"/>
      <c r="AL1161" s="13"/>
      <c r="AM1161" s="13"/>
      <c r="AN1161" s="13"/>
      <c r="AO1161" s="13"/>
      <c r="AP1161" s="13"/>
      <c r="AQ1161" s="13"/>
      <c r="AR1161" s="13"/>
      <c r="AS1161" s="13"/>
      <c r="AT1161" s="13"/>
      <c r="AU1161" s="13"/>
      <c r="AV1161" s="13"/>
    </row>
    <row r="1162" spans="1:48" x14ac:dyDescent="0.15">
      <c r="A1162" s="13" t="b">
        <v>0</v>
      </c>
      <c r="B1162" s="16" t="s">
        <v>2719</v>
      </c>
      <c r="C1162" s="16" t="s">
        <v>2720</v>
      </c>
      <c r="D1162" s="16"/>
      <c r="E1162" s="16" t="s">
        <v>2720</v>
      </c>
      <c r="F1162" s="16" t="s">
        <v>2721</v>
      </c>
      <c r="G1162" s="17">
        <v>34974</v>
      </c>
      <c r="H1162" s="13" t="s">
        <v>47</v>
      </c>
      <c r="I1162" s="17">
        <v>2</v>
      </c>
      <c r="J1162" s="13"/>
      <c r="K1162" s="18" t="s">
        <v>1513</v>
      </c>
      <c r="L1162" s="18" t="s">
        <v>49</v>
      </c>
      <c r="M1162" s="14" t="s">
        <v>50</v>
      </c>
      <c r="N1162" s="15">
        <v>209.08</v>
      </c>
      <c r="O1162" s="15" cm="1">
        <f t="array" ref="O1162">N1162*0.25+N1162</f>
        <v>261.35000000000002</v>
      </c>
      <c r="P1162" s="15" cm="1">
        <f t="array" ref="P1162">O1162*1.1765</f>
        <v>307.47827500000005</v>
      </c>
      <c r="Q1162" s="13" t="s">
        <v>223</v>
      </c>
      <c r="R1162" s="13" t="s">
        <v>65</v>
      </c>
      <c r="S1162" s="13" t="s">
        <v>4765</v>
      </c>
      <c r="T1162" s="13"/>
      <c r="U1162" s="13"/>
      <c r="V1162" s="13"/>
      <c r="W1162" s="13"/>
      <c r="X1162" s="13"/>
      <c r="Y1162" s="13" t="s">
        <v>140</v>
      </c>
      <c r="Z1162" s="13" t="s">
        <v>53</v>
      </c>
      <c r="AA1162" s="13" t="s">
        <v>54</v>
      </c>
      <c r="AB1162" s="13" t="s">
        <v>55</v>
      </c>
      <c r="AC1162" s="19">
        <v>0</v>
      </c>
      <c r="AD1162" s="19">
        <v>24</v>
      </c>
      <c r="AE1162" s="13" t="s">
        <v>56</v>
      </c>
      <c r="AF1162" s="13"/>
      <c r="AG1162" s="13"/>
      <c r="AH1162" s="13"/>
      <c r="AI1162" s="13"/>
      <c r="AJ1162" s="13"/>
      <c r="AK1162" s="13"/>
      <c r="AL1162" s="13"/>
      <c r="AM1162" s="13"/>
      <c r="AN1162" s="13"/>
      <c r="AO1162" s="13"/>
      <c r="AP1162" s="13"/>
      <c r="AQ1162" s="13"/>
      <c r="AR1162" s="13"/>
      <c r="AS1162" s="13"/>
      <c r="AT1162" s="13"/>
      <c r="AU1162" s="13"/>
      <c r="AV1162" s="13"/>
    </row>
    <row r="1163" spans="1:48" x14ac:dyDescent="0.15">
      <c r="A1163" s="13" t="b">
        <v>0</v>
      </c>
      <c r="B1163" s="16" t="s">
        <v>2751</v>
      </c>
      <c r="C1163" s="16" t="s">
        <v>2752</v>
      </c>
      <c r="D1163" s="16"/>
      <c r="E1163" s="16" t="s">
        <v>2752</v>
      </c>
      <c r="F1163" s="16" t="s">
        <v>2753</v>
      </c>
      <c r="G1163" s="17">
        <v>27870</v>
      </c>
      <c r="H1163" s="13" t="s">
        <v>47</v>
      </c>
      <c r="I1163" s="17">
        <v>2</v>
      </c>
      <c r="J1163" s="13"/>
      <c r="K1163" s="18" t="s">
        <v>1513</v>
      </c>
      <c r="L1163" s="18" t="s">
        <v>264</v>
      </c>
      <c r="M1163" s="14" t="s">
        <v>50</v>
      </c>
      <c r="N1163" s="15">
        <v>107.79</v>
      </c>
      <c r="O1163" s="15" cm="1">
        <f t="array" ref="O1163">N1163*0.25+N1163</f>
        <v>134.73750000000001</v>
      </c>
      <c r="P1163" s="15" cm="1">
        <f t="array" ref="P1163">O1163*1.1765</f>
        <v>158.51866875000002</v>
      </c>
      <c r="Q1163" s="13" t="s">
        <v>223</v>
      </c>
      <c r="R1163" s="13" t="s">
        <v>72</v>
      </c>
      <c r="S1163" s="13" t="s">
        <v>4765</v>
      </c>
      <c r="T1163" s="13"/>
      <c r="U1163" s="13"/>
      <c r="V1163" s="13"/>
      <c r="W1163" s="13"/>
      <c r="X1163" s="13"/>
      <c r="Y1163" s="13" t="s">
        <v>140</v>
      </c>
      <c r="Z1163" s="13" t="s">
        <v>53</v>
      </c>
      <c r="AA1163" s="13" t="s">
        <v>54</v>
      </c>
      <c r="AB1163" s="13" t="s">
        <v>100</v>
      </c>
      <c r="AC1163" s="19">
        <v>0</v>
      </c>
      <c r="AD1163" s="19">
        <v>36</v>
      </c>
      <c r="AE1163" s="13" t="s">
        <v>56</v>
      </c>
      <c r="AF1163" s="13"/>
      <c r="AG1163" s="13"/>
      <c r="AH1163" s="13"/>
      <c r="AI1163" s="13"/>
      <c r="AJ1163" s="13"/>
      <c r="AK1163" s="13"/>
      <c r="AL1163" s="13"/>
      <c r="AM1163" s="13"/>
      <c r="AN1163" s="13"/>
      <c r="AO1163" s="13"/>
      <c r="AP1163" s="13"/>
      <c r="AQ1163" s="13"/>
      <c r="AR1163" s="13"/>
      <c r="AS1163" s="13"/>
      <c r="AT1163" s="13"/>
      <c r="AU1163" s="13"/>
      <c r="AV1163" s="13"/>
    </row>
    <row r="1164" spans="1:48" x14ac:dyDescent="0.15">
      <c r="A1164" s="13" t="b">
        <v>0</v>
      </c>
      <c r="B1164" s="16" t="s">
        <v>2677</v>
      </c>
      <c r="C1164" s="16" t="s">
        <v>2678</v>
      </c>
      <c r="D1164" s="16"/>
      <c r="E1164" s="16" t="s">
        <v>2678</v>
      </c>
      <c r="F1164" s="16" t="s">
        <v>2679</v>
      </c>
      <c r="G1164" s="17">
        <v>34976</v>
      </c>
      <c r="H1164" s="13" t="s">
        <v>47</v>
      </c>
      <c r="I1164" s="17">
        <v>2</v>
      </c>
      <c r="J1164" s="13"/>
      <c r="K1164" s="18" t="s">
        <v>1513</v>
      </c>
      <c r="L1164" s="18" t="s">
        <v>49</v>
      </c>
      <c r="M1164" s="14" t="s">
        <v>50</v>
      </c>
      <c r="N1164" s="15">
        <v>247.06</v>
      </c>
      <c r="O1164" s="15" cm="1">
        <f t="array" ref="O1164">N1164*0.25+N1164</f>
        <v>308.82499999999999</v>
      </c>
      <c r="P1164" s="15" cm="1">
        <f t="array" ref="P1164">O1164*1.1765</f>
        <v>363.33261250000004</v>
      </c>
      <c r="Q1164" s="13" t="s">
        <v>223</v>
      </c>
      <c r="R1164" s="13" t="s">
        <v>65</v>
      </c>
      <c r="S1164" s="13" t="s">
        <v>4765</v>
      </c>
      <c r="T1164" s="13"/>
      <c r="U1164" s="13"/>
      <c r="V1164" s="13"/>
      <c r="W1164" s="13"/>
      <c r="X1164" s="13"/>
      <c r="Y1164" s="13" t="s">
        <v>140</v>
      </c>
      <c r="Z1164" s="13" t="s">
        <v>53</v>
      </c>
      <c r="AA1164" s="13" t="s">
        <v>54</v>
      </c>
      <c r="AB1164" s="13" t="s">
        <v>55</v>
      </c>
      <c r="AC1164" s="19">
        <v>0</v>
      </c>
      <c r="AD1164" s="19">
        <v>12</v>
      </c>
      <c r="AE1164" s="13" t="s">
        <v>56</v>
      </c>
      <c r="AF1164" s="13"/>
      <c r="AG1164" s="13"/>
      <c r="AH1164" s="13"/>
      <c r="AI1164" s="13"/>
      <c r="AJ1164" s="13"/>
      <c r="AK1164" s="13"/>
      <c r="AL1164" s="13"/>
      <c r="AM1164" s="13"/>
      <c r="AN1164" s="13"/>
      <c r="AO1164" s="13"/>
      <c r="AP1164" s="13"/>
      <c r="AQ1164" s="13"/>
      <c r="AR1164" s="13"/>
      <c r="AS1164" s="13"/>
      <c r="AT1164" s="13"/>
      <c r="AU1164" s="13"/>
      <c r="AV1164" s="13"/>
    </row>
    <row r="1165" spans="1:48" x14ac:dyDescent="0.15">
      <c r="A1165" s="13" t="b">
        <v>0</v>
      </c>
      <c r="B1165" s="16" t="s">
        <v>2730</v>
      </c>
      <c r="C1165" s="16" t="s">
        <v>2731</v>
      </c>
      <c r="D1165" s="16"/>
      <c r="E1165" s="16" t="s">
        <v>2731</v>
      </c>
      <c r="F1165" s="16" t="s">
        <v>2732</v>
      </c>
      <c r="G1165" s="17">
        <v>34979</v>
      </c>
      <c r="H1165" s="13"/>
      <c r="I1165" s="17">
        <v>2</v>
      </c>
      <c r="J1165" s="13"/>
      <c r="K1165" s="18" t="s">
        <v>1513</v>
      </c>
      <c r="L1165" s="18" t="s">
        <v>49</v>
      </c>
      <c r="M1165" s="14" t="s">
        <v>50</v>
      </c>
      <c r="N1165" s="15">
        <v>82.47</v>
      </c>
      <c r="O1165" s="15" cm="1">
        <f t="array" ref="O1165">N1165*0.25+N1165</f>
        <v>103.08750000000001</v>
      </c>
      <c r="P1165" s="15" cm="1">
        <f t="array" ref="P1165">O1165*1.1765</f>
        <v>121.28244375000001</v>
      </c>
      <c r="Q1165" s="13" t="s">
        <v>223</v>
      </c>
      <c r="R1165" s="13" t="s">
        <v>65</v>
      </c>
      <c r="S1165" s="13" t="s">
        <v>4765</v>
      </c>
      <c r="T1165" s="13"/>
      <c r="U1165" s="13"/>
      <c r="V1165" s="13"/>
      <c r="W1165" s="13"/>
      <c r="X1165" s="13"/>
      <c r="Y1165" s="13" t="s">
        <v>140</v>
      </c>
      <c r="Z1165" s="13" t="s">
        <v>53</v>
      </c>
      <c r="AA1165" s="13" t="s">
        <v>54</v>
      </c>
      <c r="AB1165" s="13" t="s">
        <v>55</v>
      </c>
      <c r="AC1165" s="19">
        <v>0</v>
      </c>
      <c r="AD1165" s="19">
        <v>27</v>
      </c>
      <c r="AE1165" s="13" t="s">
        <v>56</v>
      </c>
      <c r="AF1165" s="13"/>
      <c r="AG1165" s="13"/>
      <c r="AH1165" s="13"/>
      <c r="AI1165" s="13"/>
      <c r="AJ1165" s="13"/>
      <c r="AK1165" s="13"/>
      <c r="AL1165" s="13"/>
      <c r="AM1165" s="13"/>
      <c r="AN1165" s="13"/>
      <c r="AO1165" s="13"/>
      <c r="AP1165" s="13"/>
      <c r="AQ1165" s="13"/>
      <c r="AR1165" s="13"/>
      <c r="AS1165" s="13"/>
      <c r="AT1165" s="13"/>
      <c r="AU1165" s="13"/>
      <c r="AV1165" s="13"/>
    </row>
    <row r="1166" spans="1:48" x14ac:dyDescent="0.15">
      <c r="A1166" s="13" t="b">
        <v>0</v>
      </c>
      <c r="B1166" s="16" t="s">
        <v>2733</v>
      </c>
      <c r="C1166" s="16" t="s">
        <v>2734</v>
      </c>
      <c r="D1166" s="16"/>
      <c r="E1166" s="16" t="s">
        <v>2735</v>
      </c>
      <c r="F1166" s="16" t="s">
        <v>2531</v>
      </c>
      <c r="G1166" s="17">
        <v>34981</v>
      </c>
      <c r="H1166" s="13"/>
      <c r="I1166" s="17">
        <v>2</v>
      </c>
      <c r="J1166" s="13"/>
      <c r="K1166" s="18" t="s">
        <v>1513</v>
      </c>
      <c r="L1166" s="18" t="s">
        <v>49</v>
      </c>
      <c r="M1166" s="14" t="s">
        <v>50</v>
      </c>
      <c r="N1166" s="15">
        <v>234.4</v>
      </c>
      <c r="O1166" s="15" cm="1">
        <f t="array" ref="O1166">N1166*0.25+N1166</f>
        <v>293</v>
      </c>
      <c r="P1166" s="15" cm="1">
        <f t="array" ref="P1166">O1166*1.1765</f>
        <v>344.71450000000004</v>
      </c>
      <c r="Q1166" s="13" t="s">
        <v>223</v>
      </c>
      <c r="R1166" s="13" t="s">
        <v>72</v>
      </c>
      <c r="S1166" s="13" t="s">
        <v>4765</v>
      </c>
      <c r="T1166" s="13"/>
      <c r="U1166" s="13"/>
      <c r="V1166" s="13"/>
      <c r="W1166" s="13"/>
      <c r="X1166" s="13"/>
      <c r="Y1166" s="13" t="s">
        <v>140</v>
      </c>
      <c r="Z1166" s="13" t="s">
        <v>53</v>
      </c>
      <c r="AA1166" s="13" t="s">
        <v>54</v>
      </c>
      <c r="AB1166" s="13" t="s">
        <v>100</v>
      </c>
      <c r="AC1166" s="19">
        <v>0</v>
      </c>
      <c r="AD1166" s="19">
        <v>9</v>
      </c>
      <c r="AE1166" s="13" t="s">
        <v>56</v>
      </c>
      <c r="AF1166" s="13"/>
      <c r="AG1166" s="13"/>
      <c r="AH1166" s="13"/>
      <c r="AI1166" s="13"/>
      <c r="AJ1166" s="13"/>
      <c r="AK1166" s="13"/>
      <c r="AL1166" s="13"/>
      <c r="AM1166" s="13"/>
      <c r="AN1166" s="13"/>
      <c r="AO1166" s="13"/>
      <c r="AP1166" s="13"/>
      <c r="AQ1166" s="13"/>
      <c r="AR1166" s="13"/>
      <c r="AS1166" s="13"/>
      <c r="AT1166" s="13"/>
      <c r="AU1166" s="13"/>
      <c r="AV1166" s="13"/>
    </row>
    <row r="1167" spans="1:48" x14ac:dyDescent="0.15">
      <c r="A1167" s="13" t="b">
        <v>0</v>
      </c>
      <c r="B1167" s="16" t="s">
        <v>2736</v>
      </c>
      <c r="C1167" s="16" t="s">
        <v>2737</v>
      </c>
      <c r="D1167" s="16"/>
      <c r="E1167" s="16" t="s">
        <v>2737</v>
      </c>
      <c r="F1167" s="16" t="s">
        <v>2738</v>
      </c>
      <c r="G1167" s="17">
        <v>34980</v>
      </c>
      <c r="H1167" s="13"/>
      <c r="I1167" s="17">
        <v>2</v>
      </c>
      <c r="J1167" s="13"/>
      <c r="K1167" s="18" t="s">
        <v>1513</v>
      </c>
      <c r="L1167" s="18" t="s">
        <v>49</v>
      </c>
      <c r="M1167" s="14" t="s">
        <v>50</v>
      </c>
      <c r="N1167" s="15">
        <v>112.86</v>
      </c>
      <c r="O1167" s="15" cm="1">
        <f t="array" ref="O1167">N1167*0.25+N1167</f>
        <v>141.07499999999999</v>
      </c>
      <c r="P1167" s="15" cm="1">
        <f t="array" ref="P1167">O1167*1.1765</f>
        <v>165.9747375</v>
      </c>
      <c r="Q1167" s="13" t="s">
        <v>223</v>
      </c>
      <c r="R1167" s="13" t="s">
        <v>65</v>
      </c>
      <c r="S1167" s="13" t="s">
        <v>4765</v>
      </c>
      <c r="T1167" s="13"/>
      <c r="U1167" s="13"/>
      <c r="V1167" s="13"/>
      <c r="W1167" s="13"/>
      <c r="X1167" s="13"/>
      <c r="Y1167" s="13" t="s">
        <v>140</v>
      </c>
      <c r="Z1167" s="13" t="s">
        <v>53</v>
      </c>
      <c r="AA1167" s="13" t="s">
        <v>54</v>
      </c>
      <c r="AB1167" s="13" t="s">
        <v>55</v>
      </c>
      <c r="AC1167" s="19">
        <v>0</v>
      </c>
      <c r="AD1167" s="19">
        <v>24</v>
      </c>
      <c r="AE1167" s="13" t="s">
        <v>56</v>
      </c>
      <c r="AF1167" s="13"/>
      <c r="AG1167" s="13"/>
      <c r="AH1167" s="13"/>
      <c r="AI1167" s="13"/>
      <c r="AJ1167" s="13"/>
      <c r="AK1167" s="13"/>
      <c r="AL1167" s="13"/>
      <c r="AM1167" s="13"/>
      <c r="AN1167" s="13"/>
      <c r="AO1167" s="13"/>
      <c r="AP1167" s="13"/>
      <c r="AQ1167" s="13"/>
      <c r="AR1167" s="13"/>
      <c r="AS1167" s="13"/>
      <c r="AT1167" s="13"/>
      <c r="AU1167" s="13"/>
      <c r="AV1167" s="13"/>
    </row>
    <row r="1168" spans="1:48" x14ac:dyDescent="0.15">
      <c r="A1168" s="13" t="b">
        <v>0</v>
      </c>
      <c r="B1168" s="16" t="s">
        <v>2739</v>
      </c>
      <c r="C1168" s="16" t="s">
        <v>2740</v>
      </c>
      <c r="D1168" s="16"/>
      <c r="E1168" s="16" t="s">
        <v>2740</v>
      </c>
      <c r="F1168" s="16" t="s">
        <v>2741</v>
      </c>
      <c r="G1168" s="17">
        <v>34978</v>
      </c>
      <c r="H1168" s="13"/>
      <c r="I1168" s="17">
        <v>2</v>
      </c>
      <c r="J1168" s="13"/>
      <c r="K1168" s="18" t="s">
        <v>1513</v>
      </c>
      <c r="L1168" s="18" t="s">
        <v>49</v>
      </c>
      <c r="M1168" s="14" t="s">
        <v>50</v>
      </c>
      <c r="N1168" s="15">
        <v>77.41</v>
      </c>
      <c r="O1168" s="15" cm="1">
        <f t="array" ref="O1168">N1168*0.25+N1168</f>
        <v>96.762499999999989</v>
      </c>
      <c r="P1168" s="15" cm="1">
        <f t="array" ref="P1168">O1168*1.1765</f>
        <v>113.84108125</v>
      </c>
      <c r="Q1168" s="13" t="s">
        <v>223</v>
      </c>
      <c r="R1168" s="13" t="s">
        <v>65</v>
      </c>
      <c r="S1168" s="13" t="s">
        <v>4765</v>
      </c>
      <c r="T1168" s="13"/>
      <c r="U1168" s="13"/>
      <c r="V1168" s="13"/>
      <c r="W1168" s="13"/>
      <c r="X1168" s="13"/>
      <c r="Y1168" s="13" t="s">
        <v>140</v>
      </c>
      <c r="Z1168" s="13" t="s">
        <v>53</v>
      </c>
      <c r="AA1168" s="13" t="s">
        <v>54</v>
      </c>
      <c r="AB1168" s="13" t="s">
        <v>55</v>
      </c>
      <c r="AC1168" s="19">
        <v>0</v>
      </c>
      <c r="AD1168" s="19">
        <v>33</v>
      </c>
      <c r="AE1168" s="13" t="s">
        <v>56</v>
      </c>
      <c r="AF1168" s="13"/>
      <c r="AG1168" s="13"/>
      <c r="AH1168" s="13"/>
      <c r="AI1168" s="13"/>
      <c r="AJ1168" s="13"/>
      <c r="AK1168" s="13"/>
      <c r="AL1168" s="13"/>
      <c r="AM1168" s="13"/>
      <c r="AN1168" s="13"/>
      <c r="AO1168" s="13"/>
      <c r="AP1168" s="13"/>
      <c r="AQ1168" s="13"/>
      <c r="AR1168" s="13"/>
      <c r="AS1168" s="13"/>
      <c r="AT1168" s="13"/>
      <c r="AU1168" s="13"/>
      <c r="AV1168" s="13"/>
    </row>
    <row r="1169" spans="1:48" x14ac:dyDescent="0.15">
      <c r="A1169" s="13" t="b">
        <v>0</v>
      </c>
      <c r="B1169" s="16" t="s">
        <v>2742</v>
      </c>
      <c r="C1169" s="16" t="s">
        <v>2743</v>
      </c>
      <c r="D1169" s="16"/>
      <c r="E1169" s="16" t="s">
        <v>2743</v>
      </c>
      <c r="F1169" s="16" t="s">
        <v>2744</v>
      </c>
      <c r="G1169" s="17">
        <v>27866</v>
      </c>
      <c r="H1169" s="13" t="s">
        <v>47</v>
      </c>
      <c r="I1169" s="17">
        <v>2</v>
      </c>
      <c r="J1169" s="13"/>
      <c r="K1169" s="18" t="s">
        <v>1513</v>
      </c>
      <c r="L1169" s="18" t="s">
        <v>49</v>
      </c>
      <c r="M1169" s="14" t="s">
        <v>50</v>
      </c>
      <c r="N1169" s="15">
        <v>72.34</v>
      </c>
      <c r="O1169" s="15" cm="1">
        <f t="array" ref="O1169">N1169*0.25+N1169</f>
        <v>90.425000000000011</v>
      </c>
      <c r="P1169" s="15" cm="1">
        <f t="array" ref="P1169">O1169*1.1765</f>
        <v>106.38501250000002</v>
      </c>
      <c r="Q1169" s="13" t="s">
        <v>223</v>
      </c>
      <c r="R1169" s="13" t="s">
        <v>72</v>
      </c>
      <c r="S1169" s="13" t="s">
        <v>4765</v>
      </c>
      <c r="T1169" s="13"/>
      <c r="U1169" s="13"/>
      <c r="V1169" s="13"/>
      <c r="W1169" s="13"/>
      <c r="X1169" s="13"/>
      <c r="Y1169" s="13" t="s">
        <v>140</v>
      </c>
      <c r="Z1169" s="13" t="s">
        <v>53</v>
      </c>
      <c r="AA1169" s="13" t="s">
        <v>54</v>
      </c>
      <c r="AB1169" s="13" t="s">
        <v>100</v>
      </c>
      <c r="AC1169" s="19">
        <v>0</v>
      </c>
      <c r="AD1169" s="19">
        <v>24</v>
      </c>
      <c r="AE1169" s="13" t="s">
        <v>56</v>
      </c>
      <c r="AF1169" s="13"/>
      <c r="AG1169" s="13"/>
      <c r="AH1169" s="13"/>
      <c r="AI1169" s="13"/>
      <c r="AJ1169" s="13"/>
      <c r="AK1169" s="13"/>
      <c r="AL1169" s="13"/>
      <c r="AM1169" s="13"/>
      <c r="AN1169" s="13"/>
      <c r="AO1169" s="13"/>
      <c r="AP1169" s="13"/>
      <c r="AQ1169" s="13"/>
      <c r="AR1169" s="13"/>
      <c r="AS1169" s="13"/>
      <c r="AT1169" s="13"/>
      <c r="AU1169" s="13"/>
      <c r="AV1169" s="13"/>
    </row>
    <row r="1170" spans="1:48" x14ac:dyDescent="0.15">
      <c r="A1170" s="13" t="b">
        <v>0</v>
      </c>
      <c r="B1170" s="16" t="s">
        <v>2745</v>
      </c>
      <c r="C1170" s="16" t="s">
        <v>2746</v>
      </c>
      <c r="D1170" s="16"/>
      <c r="E1170" s="16" t="s">
        <v>2746</v>
      </c>
      <c r="F1170" s="16" t="s">
        <v>2747</v>
      </c>
      <c r="G1170" s="17">
        <v>27867</v>
      </c>
      <c r="H1170" s="13" t="s">
        <v>47</v>
      </c>
      <c r="I1170" s="17">
        <v>2</v>
      </c>
      <c r="J1170" s="13"/>
      <c r="K1170" s="18" t="s">
        <v>130</v>
      </c>
      <c r="L1170" s="18" t="s">
        <v>49</v>
      </c>
      <c r="M1170" s="14" t="s">
        <v>50</v>
      </c>
      <c r="N1170" s="15">
        <v>175.31</v>
      </c>
      <c r="O1170" s="15" cm="1">
        <f t="array" ref="O1170">N1170*0.25+N1170</f>
        <v>219.13749999999999</v>
      </c>
      <c r="P1170" s="15" cm="1">
        <f t="array" ref="P1170">O1170*1.1765</f>
        <v>257.81526875000003</v>
      </c>
      <c r="Q1170" s="13" t="s">
        <v>223</v>
      </c>
      <c r="R1170" s="13" t="s">
        <v>65</v>
      </c>
      <c r="S1170" s="13"/>
      <c r="T1170" s="13"/>
      <c r="U1170" s="13"/>
      <c r="V1170" s="13"/>
      <c r="W1170" s="13"/>
      <c r="X1170" s="13"/>
      <c r="Y1170" s="13" t="s">
        <v>140</v>
      </c>
      <c r="Z1170" s="13" t="s">
        <v>53</v>
      </c>
      <c r="AA1170" s="13" t="s">
        <v>54</v>
      </c>
      <c r="AB1170" s="13" t="s">
        <v>55</v>
      </c>
      <c r="AC1170" s="19">
        <v>0</v>
      </c>
      <c r="AD1170" s="19">
        <v>12</v>
      </c>
      <c r="AE1170" s="13" t="s">
        <v>56</v>
      </c>
      <c r="AF1170" s="13"/>
      <c r="AG1170" s="13"/>
      <c r="AH1170" s="13"/>
      <c r="AI1170" s="13"/>
      <c r="AJ1170" s="13"/>
      <c r="AK1170" s="13"/>
      <c r="AL1170" s="13"/>
      <c r="AM1170" s="13"/>
      <c r="AN1170" s="13"/>
      <c r="AO1170" s="13"/>
      <c r="AP1170" s="13"/>
      <c r="AQ1170" s="13"/>
      <c r="AR1170" s="13"/>
      <c r="AS1170" s="13"/>
      <c r="AT1170" s="13"/>
      <c r="AU1170" s="13"/>
      <c r="AV1170" s="13"/>
    </row>
    <row r="1171" spans="1:48" x14ac:dyDescent="0.15">
      <c r="A1171" s="13" t="b">
        <v>0</v>
      </c>
      <c r="B1171" s="16" t="s">
        <v>2748</v>
      </c>
      <c r="C1171" s="16" t="s">
        <v>2749</v>
      </c>
      <c r="D1171" s="16"/>
      <c r="E1171" s="16" t="s">
        <v>2749</v>
      </c>
      <c r="F1171" s="16" t="s">
        <v>2750</v>
      </c>
      <c r="G1171" s="17">
        <v>27868</v>
      </c>
      <c r="H1171" s="13" t="s">
        <v>47</v>
      </c>
      <c r="I1171" s="17">
        <v>2</v>
      </c>
      <c r="J1171" s="13"/>
      <c r="K1171" s="18" t="s">
        <v>130</v>
      </c>
      <c r="L1171" s="18" t="s">
        <v>49</v>
      </c>
      <c r="M1171" s="14" t="s">
        <v>50</v>
      </c>
      <c r="N1171" s="15">
        <v>185.76</v>
      </c>
      <c r="O1171" s="15" cm="1">
        <f t="array" ref="O1171">N1171*0.25+N1171</f>
        <v>232.2</v>
      </c>
      <c r="P1171" s="15" cm="1">
        <f t="array" ref="P1171">O1171*1.1765</f>
        <v>273.18330000000003</v>
      </c>
      <c r="Q1171" s="13" t="s">
        <v>223</v>
      </c>
      <c r="R1171" s="13" t="s">
        <v>72</v>
      </c>
      <c r="S1171" s="13"/>
      <c r="T1171" s="13"/>
      <c r="U1171" s="13"/>
      <c r="V1171" s="13"/>
      <c r="W1171" s="13"/>
      <c r="X1171" s="13"/>
      <c r="Y1171" s="13" t="s">
        <v>140</v>
      </c>
      <c r="Z1171" s="13" t="s">
        <v>53</v>
      </c>
      <c r="AA1171" s="13" t="s">
        <v>54</v>
      </c>
      <c r="AB1171" s="13" t="s">
        <v>100</v>
      </c>
      <c r="AC1171" s="19">
        <v>0</v>
      </c>
      <c r="AD1171" s="19">
        <v>21</v>
      </c>
      <c r="AE1171" s="13" t="s">
        <v>56</v>
      </c>
      <c r="AF1171" s="13"/>
      <c r="AG1171" s="13"/>
      <c r="AH1171" s="13"/>
      <c r="AI1171" s="13"/>
      <c r="AJ1171" s="13"/>
      <c r="AK1171" s="13"/>
      <c r="AL1171" s="13"/>
      <c r="AM1171" s="13"/>
      <c r="AN1171" s="13"/>
      <c r="AO1171" s="13"/>
      <c r="AP1171" s="13"/>
      <c r="AQ1171" s="13"/>
      <c r="AR1171" s="13"/>
      <c r="AS1171" s="13"/>
      <c r="AT1171" s="13"/>
      <c r="AU1171" s="13"/>
      <c r="AV1171" s="13"/>
    </row>
    <row r="1172" spans="1:48" x14ac:dyDescent="0.15">
      <c r="A1172" s="13" t="b">
        <v>0</v>
      </c>
      <c r="B1172" s="16" t="s">
        <v>2873</v>
      </c>
      <c r="C1172" s="16" t="s">
        <v>2874</v>
      </c>
      <c r="D1172" s="16"/>
      <c r="E1172" s="16" t="s">
        <v>2874</v>
      </c>
      <c r="F1172" s="16" t="s">
        <v>2875</v>
      </c>
      <c r="G1172" s="17">
        <v>34977</v>
      </c>
      <c r="H1172" s="13" t="s">
        <v>47</v>
      </c>
      <c r="I1172" s="17">
        <v>2</v>
      </c>
      <c r="J1172" s="13"/>
      <c r="K1172" s="18" t="s">
        <v>1513</v>
      </c>
      <c r="L1172" s="18" t="s">
        <v>49</v>
      </c>
      <c r="M1172" s="14" t="s">
        <v>50</v>
      </c>
      <c r="N1172" s="15">
        <v>145.77000000000001</v>
      </c>
      <c r="O1172" s="15" cm="1">
        <f t="array" ref="O1172">N1172*0.25+N1172</f>
        <v>182.21250000000001</v>
      </c>
      <c r="P1172" s="15" cm="1">
        <f t="array" ref="P1172">O1172*1.1765</f>
        <v>214.37300625000003</v>
      </c>
      <c r="Q1172" s="13" t="s">
        <v>223</v>
      </c>
      <c r="R1172" s="13" t="s">
        <v>65</v>
      </c>
      <c r="S1172" s="13"/>
      <c r="T1172" s="13"/>
      <c r="U1172" s="13"/>
      <c r="V1172" s="13"/>
      <c r="W1172" s="13"/>
      <c r="X1172" s="13"/>
      <c r="Y1172" s="16" t="s">
        <v>140</v>
      </c>
      <c r="Z1172" s="13" t="s">
        <v>53</v>
      </c>
      <c r="AA1172" s="13" t="s">
        <v>54</v>
      </c>
      <c r="AB1172" s="13" t="s">
        <v>55</v>
      </c>
      <c r="AC1172" s="19">
        <v>0</v>
      </c>
      <c r="AD1172" s="19">
        <v>12</v>
      </c>
      <c r="AE1172" s="13" t="s">
        <v>56</v>
      </c>
      <c r="AF1172" s="13"/>
      <c r="AG1172" s="13"/>
      <c r="AH1172" s="13"/>
      <c r="AI1172" s="13"/>
      <c r="AJ1172" s="13"/>
      <c r="AK1172" s="13"/>
      <c r="AL1172" s="13"/>
      <c r="AM1172" s="13"/>
      <c r="AN1172" s="13"/>
      <c r="AO1172" s="13"/>
      <c r="AP1172" s="13"/>
      <c r="AQ1172" s="13"/>
      <c r="AR1172" s="13"/>
      <c r="AS1172" s="13"/>
      <c r="AT1172" s="13"/>
      <c r="AU1172" s="13"/>
      <c r="AV1172" s="13"/>
    </row>
    <row r="1173" spans="1:48" x14ac:dyDescent="0.15">
      <c r="A1173" s="13" t="b">
        <v>0</v>
      </c>
      <c r="B1173" s="16" t="s">
        <v>2876</v>
      </c>
      <c r="C1173" s="16" t="s">
        <v>2877</v>
      </c>
      <c r="D1173" s="16"/>
      <c r="E1173" s="16" t="s">
        <v>2877</v>
      </c>
      <c r="F1173" s="16" t="s">
        <v>2878</v>
      </c>
      <c r="G1173" s="17">
        <v>27874</v>
      </c>
      <c r="H1173" s="13" t="s">
        <v>47</v>
      </c>
      <c r="I1173" s="17">
        <v>2</v>
      </c>
      <c r="J1173" s="13"/>
      <c r="K1173" s="18" t="s">
        <v>130</v>
      </c>
      <c r="L1173" s="18" t="s">
        <v>49</v>
      </c>
      <c r="M1173" s="14" t="s">
        <v>50</v>
      </c>
      <c r="N1173" s="15">
        <v>123.08</v>
      </c>
      <c r="O1173" s="15" cm="1">
        <f t="array" ref="O1173">N1173*0.25+N1173</f>
        <v>153.85</v>
      </c>
      <c r="P1173" s="15" cm="1">
        <f t="array" ref="P1173">O1173*1.1765</f>
        <v>181.004525</v>
      </c>
      <c r="Q1173" s="13" t="s">
        <v>223</v>
      </c>
      <c r="R1173" s="13" t="s">
        <v>65</v>
      </c>
      <c r="S1173" s="13"/>
      <c r="T1173" s="13"/>
      <c r="U1173" s="13"/>
      <c r="V1173" s="13"/>
      <c r="W1173" s="13"/>
      <c r="X1173" s="13"/>
      <c r="Y1173" s="13" t="s">
        <v>140</v>
      </c>
      <c r="Z1173" s="13" t="s">
        <v>53</v>
      </c>
      <c r="AA1173" s="13" t="s">
        <v>54</v>
      </c>
      <c r="AB1173" s="13" t="s">
        <v>55</v>
      </c>
      <c r="AC1173" s="19">
        <v>0</v>
      </c>
      <c r="AD1173" s="19">
        <v>2</v>
      </c>
      <c r="AE1173" s="13" t="s">
        <v>56</v>
      </c>
      <c r="AF1173" s="13"/>
      <c r="AG1173" s="13"/>
      <c r="AH1173" s="13"/>
      <c r="AI1173" s="13"/>
      <c r="AJ1173" s="13"/>
      <c r="AK1173" s="13"/>
      <c r="AL1173" s="13"/>
      <c r="AM1173" s="13"/>
      <c r="AN1173" s="13"/>
      <c r="AO1173" s="13"/>
      <c r="AP1173" s="13"/>
      <c r="AQ1173" s="13"/>
      <c r="AR1173" s="13"/>
      <c r="AS1173" s="13"/>
      <c r="AT1173" s="13"/>
      <c r="AU1173" s="13"/>
      <c r="AV1173" s="13"/>
    </row>
    <row r="1174" spans="1:48" x14ac:dyDescent="0.15">
      <c r="A1174" s="13" t="b">
        <v>0</v>
      </c>
      <c r="B1174" s="16" t="s">
        <v>2879</v>
      </c>
      <c r="C1174" s="16" t="s">
        <v>2880</v>
      </c>
      <c r="D1174" s="16"/>
      <c r="E1174" s="16" t="s">
        <v>2880</v>
      </c>
      <c r="F1174" s="16" t="s">
        <v>2881</v>
      </c>
      <c r="G1174" s="17">
        <v>27875</v>
      </c>
      <c r="H1174" s="13" t="s">
        <v>47</v>
      </c>
      <c r="I1174" s="17">
        <v>2</v>
      </c>
      <c r="J1174" s="13"/>
      <c r="K1174" s="18" t="s">
        <v>1513</v>
      </c>
      <c r="L1174" s="18" t="s">
        <v>49</v>
      </c>
      <c r="M1174" s="14" t="s">
        <v>50</v>
      </c>
      <c r="N1174" s="15">
        <v>95.13</v>
      </c>
      <c r="O1174" s="15" cm="1">
        <f t="array" ref="O1174">N1174*0.25+N1174</f>
        <v>118.91249999999999</v>
      </c>
      <c r="P1174" s="15" cm="1">
        <f t="array" ref="P1174">O1174*1.1765</f>
        <v>139.90055624999999</v>
      </c>
      <c r="Q1174" s="13" t="s">
        <v>223</v>
      </c>
      <c r="R1174" s="13" t="s">
        <v>65</v>
      </c>
      <c r="S1174" s="13" t="s">
        <v>4765</v>
      </c>
      <c r="T1174" s="13"/>
      <c r="U1174" s="13"/>
      <c r="V1174" s="13"/>
      <c r="W1174" s="13"/>
      <c r="X1174" s="13"/>
      <c r="Y1174" s="16" t="s">
        <v>140</v>
      </c>
      <c r="Z1174" s="13" t="s">
        <v>53</v>
      </c>
      <c r="AA1174" s="13" t="s">
        <v>54</v>
      </c>
      <c r="AB1174" s="13" t="s">
        <v>55</v>
      </c>
      <c r="AC1174" s="19">
        <v>0</v>
      </c>
      <c r="AD1174" s="19">
        <v>38</v>
      </c>
      <c r="AE1174" s="13" t="s">
        <v>56</v>
      </c>
      <c r="AF1174" s="13"/>
      <c r="AG1174" s="13"/>
      <c r="AH1174" s="13"/>
      <c r="AI1174" s="13"/>
      <c r="AJ1174" s="13"/>
      <c r="AK1174" s="13"/>
      <c r="AL1174" s="13"/>
      <c r="AM1174" s="13"/>
      <c r="AN1174" s="13"/>
      <c r="AO1174" s="13"/>
      <c r="AP1174" s="13"/>
      <c r="AQ1174" s="13"/>
      <c r="AR1174" s="13"/>
      <c r="AS1174" s="13"/>
      <c r="AT1174" s="13"/>
      <c r="AU1174" s="13"/>
      <c r="AV1174" s="13"/>
    </row>
    <row r="1175" spans="1:48" x14ac:dyDescent="0.15">
      <c r="A1175" s="13"/>
      <c r="B1175" s="13"/>
      <c r="C1175" s="13"/>
      <c r="D1175" s="13"/>
      <c r="E1175" s="29" t="s">
        <v>2919</v>
      </c>
      <c r="F1175" s="28"/>
      <c r="G1175" s="28"/>
      <c r="H1175" s="29" t="s">
        <v>2848</v>
      </c>
      <c r="I1175" s="28"/>
      <c r="J1175" s="28"/>
      <c r="K1175" s="30"/>
      <c r="L1175" s="30"/>
      <c r="M1175" s="30"/>
      <c r="N1175" s="28"/>
      <c r="O1175" s="28"/>
      <c r="P1175" s="28"/>
      <c r="Q1175" s="31"/>
      <c r="R1175" s="31"/>
      <c r="S1175" s="31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</row>
    <row r="1176" spans="1:48" x14ac:dyDescent="0.15">
      <c r="A1176" s="13" t="b">
        <v>0</v>
      </c>
      <c r="B1176" s="16" t="s">
        <v>2882</v>
      </c>
      <c r="C1176" s="16" t="s">
        <v>2883</v>
      </c>
      <c r="D1176" s="16"/>
      <c r="E1176" s="16" t="s">
        <v>2883</v>
      </c>
      <c r="F1176" s="16" t="s">
        <v>2884</v>
      </c>
      <c r="G1176" s="17">
        <v>27879</v>
      </c>
      <c r="H1176" s="13" t="s">
        <v>47</v>
      </c>
      <c r="I1176" s="17">
        <v>2</v>
      </c>
      <c r="J1176" s="13"/>
      <c r="K1176" s="18" t="s">
        <v>130</v>
      </c>
      <c r="L1176" s="18" t="s">
        <v>49</v>
      </c>
      <c r="M1176" s="14" t="s">
        <v>50</v>
      </c>
      <c r="N1176" s="15">
        <v>65.45</v>
      </c>
      <c r="O1176" s="15" cm="1">
        <f t="array" ref="O1176">N1176*0.25+N1176</f>
        <v>81.8125</v>
      </c>
      <c r="P1176" s="15" cm="1">
        <f t="array" ref="P1176">O1176*1.1765</f>
        <v>96.252406250000007</v>
      </c>
      <c r="Q1176" s="13" t="s">
        <v>223</v>
      </c>
      <c r="R1176" s="13" t="s">
        <v>72</v>
      </c>
      <c r="S1176" s="13"/>
      <c r="T1176" s="13"/>
      <c r="U1176" s="13"/>
      <c r="V1176" s="13"/>
      <c r="W1176" s="13"/>
      <c r="X1176" s="13"/>
      <c r="Y1176" s="16" t="s">
        <v>140</v>
      </c>
      <c r="Z1176" s="13" t="s">
        <v>53</v>
      </c>
      <c r="AA1176" s="13" t="s">
        <v>54</v>
      </c>
      <c r="AB1176" s="13" t="s">
        <v>100</v>
      </c>
      <c r="AC1176" s="19">
        <v>0</v>
      </c>
      <c r="AD1176" s="19">
        <v>18</v>
      </c>
      <c r="AE1176" s="13" t="s">
        <v>56</v>
      </c>
      <c r="AF1176" s="13"/>
      <c r="AG1176" s="13"/>
      <c r="AH1176" s="13"/>
      <c r="AI1176" s="13"/>
      <c r="AJ1176" s="13"/>
      <c r="AK1176" s="13"/>
      <c r="AL1176" s="13"/>
      <c r="AM1176" s="13"/>
      <c r="AN1176" s="13"/>
      <c r="AO1176" s="13"/>
      <c r="AP1176" s="13"/>
      <c r="AQ1176" s="13"/>
      <c r="AR1176" s="13"/>
      <c r="AS1176" s="13"/>
      <c r="AT1176" s="13"/>
      <c r="AU1176" s="13"/>
      <c r="AV1176" s="13"/>
    </row>
    <row r="1177" spans="1:48" x14ac:dyDescent="0.15">
      <c r="A1177" s="13" t="b">
        <v>0</v>
      </c>
      <c r="B1177" s="16" t="s">
        <v>2885</v>
      </c>
      <c r="C1177" s="16" t="s">
        <v>2886</v>
      </c>
      <c r="D1177" s="16"/>
      <c r="E1177" s="16" t="s">
        <v>2886</v>
      </c>
      <c r="F1177" s="16" t="s">
        <v>2887</v>
      </c>
      <c r="G1177" s="17">
        <v>27880</v>
      </c>
      <c r="H1177" s="13" t="s">
        <v>47</v>
      </c>
      <c r="I1177" s="17">
        <v>2</v>
      </c>
      <c r="J1177" s="13"/>
      <c r="K1177" s="18" t="s">
        <v>1513</v>
      </c>
      <c r="L1177" s="18" t="s">
        <v>49</v>
      </c>
      <c r="M1177" s="14" t="s">
        <v>50</v>
      </c>
      <c r="N1177" s="15">
        <v>75.63</v>
      </c>
      <c r="O1177" s="15" cm="1">
        <f t="array" ref="O1177">N1177*0.25+N1177</f>
        <v>94.537499999999994</v>
      </c>
      <c r="P1177" s="15" cm="1">
        <f t="array" ref="P1177">O1177*1.1765</f>
        <v>111.22336875000001</v>
      </c>
      <c r="Q1177" s="13" t="s">
        <v>223</v>
      </c>
      <c r="R1177" s="13" t="s">
        <v>72</v>
      </c>
      <c r="S1177" s="13"/>
      <c r="T1177" s="13"/>
      <c r="U1177" s="13"/>
      <c r="V1177" s="13"/>
      <c r="W1177" s="13"/>
      <c r="X1177" s="13"/>
      <c r="Y1177" s="16" t="s">
        <v>140</v>
      </c>
      <c r="Z1177" s="13" t="s">
        <v>53</v>
      </c>
      <c r="AA1177" s="13" t="s">
        <v>54</v>
      </c>
      <c r="AB1177" s="13" t="s">
        <v>100</v>
      </c>
      <c r="AC1177" s="19">
        <v>0</v>
      </c>
      <c r="AD1177" s="19">
        <v>13</v>
      </c>
      <c r="AE1177" s="13" t="s">
        <v>56</v>
      </c>
      <c r="AF1177" s="13"/>
      <c r="AG1177" s="13"/>
      <c r="AH1177" s="13"/>
      <c r="AI1177" s="13"/>
      <c r="AJ1177" s="13"/>
      <c r="AK1177" s="13"/>
      <c r="AL1177" s="13"/>
      <c r="AM1177" s="13"/>
      <c r="AN1177" s="13"/>
      <c r="AO1177" s="13"/>
      <c r="AP1177" s="13"/>
      <c r="AQ1177" s="13"/>
      <c r="AR1177" s="13"/>
      <c r="AS1177" s="13"/>
      <c r="AT1177" s="13"/>
      <c r="AU1177" s="13"/>
      <c r="AV1177" s="13"/>
    </row>
    <row r="1178" spans="1:48" x14ac:dyDescent="0.15">
      <c r="A1178" s="13" t="b">
        <v>0</v>
      </c>
      <c r="B1178" s="16" t="s">
        <v>2888</v>
      </c>
      <c r="C1178" s="16" t="s">
        <v>2889</v>
      </c>
      <c r="D1178" s="16"/>
      <c r="E1178" s="16" t="s">
        <v>2889</v>
      </c>
      <c r="F1178" s="16" t="s">
        <v>2890</v>
      </c>
      <c r="G1178" s="17">
        <v>27882</v>
      </c>
      <c r="H1178" s="13" t="s">
        <v>47</v>
      </c>
      <c r="I1178" s="17">
        <v>2</v>
      </c>
      <c r="J1178" s="13"/>
      <c r="K1178" s="18" t="s">
        <v>130</v>
      </c>
      <c r="L1178" s="18" t="s">
        <v>49</v>
      </c>
      <c r="M1178" s="14" t="s">
        <v>50</v>
      </c>
      <c r="N1178" s="15">
        <v>196.35</v>
      </c>
      <c r="O1178" s="15" cm="1">
        <f t="array" ref="O1178">N1178*0.25+N1178</f>
        <v>245.4375</v>
      </c>
      <c r="P1178" s="15" cm="1">
        <f t="array" ref="P1178">O1178*1.1765</f>
        <v>288.75721875000005</v>
      </c>
      <c r="Q1178" s="13" t="s">
        <v>223</v>
      </c>
      <c r="R1178" s="13" t="s">
        <v>65</v>
      </c>
      <c r="S1178" s="13"/>
      <c r="T1178" s="13"/>
      <c r="U1178" s="13"/>
      <c r="V1178" s="13"/>
      <c r="W1178" s="13"/>
      <c r="X1178" s="13"/>
      <c r="Y1178" s="16" t="s">
        <v>140</v>
      </c>
      <c r="Z1178" s="13" t="s">
        <v>53</v>
      </c>
      <c r="AA1178" s="13" t="s">
        <v>54</v>
      </c>
      <c r="AB1178" s="13" t="s">
        <v>55</v>
      </c>
      <c r="AC1178" s="19">
        <v>0</v>
      </c>
      <c r="AD1178" s="19">
        <v>15</v>
      </c>
      <c r="AE1178" s="13" t="s">
        <v>56</v>
      </c>
      <c r="AF1178" s="13"/>
      <c r="AG1178" s="13"/>
      <c r="AH1178" s="13"/>
      <c r="AI1178" s="13"/>
      <c r="AJ1178" s="13"/>
      <c r="AK1178" s="13"/>
      <c r="AL1178" s="13"/>
      <c r="AM1178" s="13"/>
      <c r="AN1178" s="13"/>
      <c r="AO1178" s="13"/>
      <c r="AP1178" s="13"/>
      <c r="AQ1178" s="13"/>
      <c r="AR1178" s="13"/>
      <c r="AS1178" s="13"/>
      <c r="AT1178" s="13"/>
      <c r="AU1178" s="13"/>
      <c r="AV1178" s="13"/>
    </row>
    <row r="1179" spans="1:48" x14ac:dyDescent="0.15">
      <c r="A1179" s="13" t="b">
        <v>0</v>
      </c>
      <c r="B1179" s="16" t="s">
        <v>2891</v>
      </c>
      <c r="C1179" s="16" t="s">
        <v>2892</v>
      </c>
      <c r="D1179" s="16"/>
      <c r="E1179" s="16" t="s">
        <v>2892</v>
      </c>
      <c r="F1179" s="16" t="s">
        <v>2893</v>
      </c>
      <c r="G1179" s="17">
        <v>27884</v>
      </c>
      <c r="H1179" s="13" t="s">
        <v>47</v>
      </c>
      <c r="I1179" s="17">
        <v>2</v>
      </c>
      <c r="J1179" s="13"/>
      <c r="K1179" s="18" t="s">
        <v>1347</v>
      </c>
      <c r="L1179" s="18" t="s">
        <v>49</v>
      </c>
      <c r="M1179" s="14" t="s">
        <v>50</v>
      </c>
      <c r="N1179" s="15">
        <v>77.819999999999993</v>
      </c>
      <c r="O1179" s="15" cm="1">
        <f t="array" ref="O1179">N1179*0.25+N1179</f>
        <v>97.274999999999991</v>
      </c>
      <c r="P1179" s="15" cm="1">
        <f t="array" ref="P1179">O1179*1.1765</f>
        <v>114.44403749999999</v>
      </c>
      <c r="Q1179" s="13" t="s">
        <v>223</v>
      </c>
      <c r="R1179" s="13" t="s">
        <v>65</v>
      </c>
      <c r="S1179" s="13"/>
      <c r="T1179" s="13"/>
      <c r="U1179" s="13"/>
      <c r="V1179" s="13"/>
      <c r="W1179" s="13"/>
      <c r="X1179" s="13"/>
      <c r="Y1179" s="16" t="s">
        <v>140</v>
      </c>
      <c r="Z1179" s="13" t="s">
        <v>53</v>
      </c>
      <c r="AA1179" s="13" t="s">
        <v>54</v>
      </c>
      <c r="AB1179" s="13" t="s">
        <v>55</v>
      </c>
      <c r="AC1179" s="19">
        <v>0</v>
      </c>
      <c r="AD1179" s="19">
        <v>0</v>
      </c>
      <c r="AE1179" s="13" t="s">
        <v>56</v>
      </c>
      <c r="AF1179" s="13"/>
      <c r="AG1179" s="13"/>
      <c r="AH1179" s="13"/>
      <c r="AI1179" s="13"/>
      <c r="AJ1179" s="13"/>
      <c r="AK1179" s="13"/>
      <c r="AL1179" s="13"/>
      <c r="AM1179" s="13"/>
      <c r="AN1179" s="13"/>
      <c r="AO1179" s="13"/>
      <c r="AP1179" s="13"/>
      <c r="AQ1179" s="13"/>
      <c r="AR1179" s="13"/>
      <c r="AS1179" s="13"/>
      <c r="AT1179" s="13"/>
      <c r="AU1179" s="13"/>
      <c r="AV1179" s="13"/>
    </row>
    <row r="1180" spans="1:48" x14ac:dyDescent="0.15">
      <c r="A1180" s="13" t="b">
        <v>0</v>
      </c>
      <c r="B1180" s="16" t="s">
        <v>2894</v>
      </c>
      <c r="C1180" s="16" t="s">
        <v>2895</v>
      </c>
      <c r="D1180" s="16"/>
      <c r="E1180" s="16" t="s">
        <v>2895</v>
      </c>
      <c r="F1180" s="16" t="s">
        <v>2896</v>
      </c>
      <c r="G1180" s="17">
        <v>27888</v>
      </c>
      <c r="H1180" s="13" t="s">
        <v>47</v>
      </c>
      <c r="I1180" s="17">
        <v>2</v>
      </c>
      <c r="J1180" s="13"/>
      <c r="K1180" s="18" t="s">
        <v>130</v>
      </c>
      <c r="L1180" s="18" t="s">
        <v>49</v>
      </c>
      <c r="M1180" s="14" t="s">
        <v>50</v>
      </c>
      <c r="N1180" s="15">
        <v>150.47</v>
      </c>
      <c r="O1180" s="15" cm="1">
        <f t="array" ref="O1180">N1180*0.25+N1180</f>
        <v>188.08750000000001</v>
      </c>
      <c r="P1180" s="15" cm="1">
        <f t="array" ref="P1180">O1180*1.1765</f>
        <v>221.28494375000002</v>
      </c>
      <c r="Q1180" s="13" t="s">
        <v>223</v>
      </c>
      <c r="R1180" s="13" t="s">
        <v>65</v>
      </c>
      <c r="S1180" s="13"/>
      <c r="T1180" s="13"/>
      <c r="U1180" s="13"/>
      <c r="V1180" s="13"/>
      <c r="W1180" s="13"/>
      <c r="X1180" s="13"/>
      <c r="Y1180" s="16" t="s">
        <v>140</v>
      </c>
      <c r="Z1180" s="13" t="s">
        <v>53</v>
      </c>
      <c r="AA1180" s="13" t="s">
        <v>54</v>
      </c>
      <c r="AB1180" s="13" t="s">
        <v>55</v>
      </c>
      <c r="AC1180" s="19">
        <v>0</v>
      </c>
      <c r="AD1180" s="19">
        <v>6</v>
      </c>
      <c r="AE1180" s="13" t="s">
        <v>56</v>
      </c>
      <c r="AF1180" s="13"/>
      <c r="AG1180" s="13"/>
      <c r="AH1180" s="13"/>
      <c r="AI1180" s="13"/>
      <c r="AJ1180" s="13"/>
      <c r="AK1180" s="13"/>
      <c r="AL1180" s="13"/>
      <c r="AM1180" s="13"/>
      <c r="AN1180" s="13"/>
      <c r="AO1180" s="13"/>
      <c r="AP1180" s="13"/>
      <c r="AQ1180" s="13"/>
      <c r="AR1180" s="13"/>
      <c r="AS1180" s="13"/>
      <c r="AT1180" s="13"/>
      <c r="AU1180" s="13"/>
      <c r="AV1180" s="13"/>
    </row>
    <row r="1181" spans="1:48" x14ac:dyDescent="0.15">
      <c r="A1181" s="13" t="b">
        <v>0</v>
      </c>
      <c r="B1181" s="16" t="s">
        <v>2897</v>
      </c>
      <c r="C1181" s="16" t="s">
        <v>2898</v>
      </c>
      <c r="D1181" s="16"/>
      <c r="E1181" s="16" t="s">
        <v>2898</v>
      </c>
      <c r="F1181" s="16" t="s">
        <v>2899</v>
      </c>
      <c r="G1181" s="17">
        <v>27889</v>
      </c>
      <c r="H1181" s="13" t="s">
        <v>47</v>
      </c>
      <c r="I1181" s="17">
        <v>2</v>
      </c>
      <c r="J1181" s="13"/>
      <c r="K1181" s="18" t="s">
        <v>1513</v>
      </c>
      <c r="L1181" s="18" t="s">
        <v>49</v>
      </c>
      <c r="M1181" s="14" t="s">
        <v>50</v>
      </c>
      <c r="N1181" s="15">
        <v>164.78</v>
      </c>
      <c r="O1181" s="15" cm="1">
        <f t="array" ref="O1181">N1181*0.25+N1181</f>
        <v>205.97499999999999</v>
      </c>
      <c r="P1181" s="15" cm="1">
        <f t="array" ref="P1181">O1181*1.1765</f>
        <v>242.3295875</v>
      </c>
      <c r="Q1181" s="13" t="s">
        <v>223</v>
      </c>
      <c r="R1181" s="13" t="s">
        <v>65</v>
      </c>
      <c r="S1181" s="13"/>
      <c r="T1181" s="13"/>
      <c r="U1181" s="13"/>
      <c r="V1181" s="13"/>
      <c r="W1181" s="13"/>
      <c r="X1181" s="13"/>
      <c r="Y1181" s="16" t="s">
        <v>140</v>
      </c>
      <c r="Z1181" s="13" t="s">
        <v>53</v>
      </c>
      <c r="AA1181" s="13" t="s">
        <v>54</v>
      </c>
      <c r="AB1181" s="13" t="s">
        <v>55</v>
      </c>
      <c r="AC1181" s="19">
        <v>0</v>
      </c>
      <c r="AD1181" s="19">
        <v>6</v>
      </c>
      <c r="AE1181" s="13" t="s">
        <v>56</v>
      </c>
      <c r="AF1181" s="13"/>
      <c r="AG1181" s="13"/>
      <c r="AH1181" s="13"/>
      <c r="AI1181" s="13"/>
      <c r="AJ1181" s="13"/>
      <c r="AK1181" s="13"/>
      <c r="AL1181" s="13"/>
      <c r="AM1181" s="13"/>
      <c r="AN1181" s="13"/>
      <c r="AO1181" s="13"/>
      <c r="AP1181" s="13"/>
      <c r="AQ1181" s="13"/>
      <c r="AR1181" s="13"/>
      <c r="AS1181" s="13"/>
      <c r="AT1181" s="13"/>
      <c r="AU1181" s="13"/>
      <c r="AV1181" s="13"/>
    </row>
    <row r="1182" spans="1:48" x14ac:dyDescent="0.15">
      <c r="A1182" s="13" t="b">
        <v>0</v>
      </c>
      <c r="B1182" s="16" t="s">
        <v>2904</v>
      </c>
      <c r="C1182" s="16" t="s">
        <v>2905</v>
      </c>
      <c r="D1182" s="16"/>
      <c r="E1182" s="16" t="s">
        <v>2905</v>
      </c>
      <c r="F1182" s="16" t="s">
        <v>2906</v>
      </c>
      <c r="G1182" s="17">
        <v>27883</v>
      </c>
      <c r="H1182" s="13" t="s">
        <v>47</v>
      </c>
      <c r="I1182" s="17">
        <v>2</v>
      </c>
      <c r="J1182" s="13"/>
      <c r="K1182" s="18" t="s">
        <v>1513</v>
      </c>
      <c r="L1182" s="18" t="s">
        <v>49</v>
      </c>
      <c r="M1182" s="14" t="s">
        <v>50</v>
      </c>
      <c r="N1182" s="15">
        <v>231.87</v>
      </c>
      <c r="O1182" s="15" cm="1">
        <f t="array" ref="O1182">N1182*0.25+N1182</f>
        <v>289.83749999999998</v>
      </c>
      <c r="P1182" s="15" cm="1">
        <f t="array" ref="P1182">O1182*1.1765</f>
        <v>340.99381875</v>
      </c>
      <c r="Q1182" s="13" t="s">
        <v>223</v>
      </c>
      <c r="R1182" s="13" t="s">
        <v>65</v>
      </c>
      <c r="S1182" s="13"/>
      <c r="T1182" s="13"/>
      <c r="U1182" s="13"/>
      <c r="V1182" s="13"/>
      <c r="W1182" s="13"/>
      <c r="X1182" s="13"/>
      <c r="Y1182" s="16" t="s">
        <v>140</v>
      </c>
      <c r="Z1182" s="13" t="s">
        <v>53</v>
      </c>
      <c r="AA1182" s="13" t="s">
        <v>54</v>
      </c>
      <c r="AB1182" s="13" t="s">
        <v>55</v>
      </c>
      <c r="AC1182" s="19">
        <v>0</v>
      </c>
      <c r="AD1182" s="19">
        <v>12</v>
      </c>
      <c r="AE1182" s="13" t="s">
        <v>56</v>
      </c>
      <c r="AF1182" s="13"/>
      <c r="AG1182" s="13"/>
      <c r="AH1182" s="13"/>
      <c r="AI1182" s="13"/>
      <c r="AJ1182" s="13"/>
      <c r="AK1182" s="13"/>
      <c r="AL1182" s="13"/>
      <c r="AM1182" s="13"/>
      <c r="AN1182" s="13"/>
      <c r="AO1182" s="13"/>
      <c r="AP1182" s="13"/>
      <c r="AQ1182" s="13"/>
      <c r="AR1182" s="13"/>
      <c r="AS1182" s="13"/>
      <c r="AT1182" s="13"/>
      <c r="AU1182" s="13"/>
      <c r="AV1182" s="13"/>
    </row>
    <row r="1183" spans="1:48" x14ac:dyDescent="0.15">
      <c r="A1183" s="13" t="b">
        <v>0</v>
      </c>
      <c r="B1183" s="16" t="s">
        <v>2907</v>
      </c>
      <c r="C1183" s="16" t="s">
        <v>2908</v>
      </c>
      <c r="D1183" s="16"/>
      <c r="E1183" s="16" t="s">
        <v>2908</v>
      </c>
      <c r="F1183" s="16" t="s">
        <v>2909</v>
      </c>
      <c r="G1183" s="17">
        <v>27887</v>
      </c>
      <c r="H1183" s="13" t="s">
        <v>47</v>
      </c>
      <c r="I1183" s="17">
        <v>2</v>
      </c>
      <c r="J1183" s="13"/>
      <c r="K1183" s="18" t="s">
        <v>1408</v>
      </c>
      <c r="L1183" s="18" t="s">
        <v>49</v>
      </c>
      <c r="M1183" s="14" t="s">
        <v>50</v>
      </c>
      <c r="N1183" s="15">
        <v>131.81</v>
      </c>
      <c r="O1183" s="15" cm="1">
        <f t="array" ref="O1183">N1183*0.25+N1183</f>
        <v>164.76249999999999</v>
      </c>
      <c r="P1183" s="15" cm="1">
        <f t="array" ref="P1183">O1183*1.1765</f>
        <v>193.84308125000001</v>
      </c>
      <c r="Q1183" s="13" t="s">
        <v>223</v>
      </c>
      <c r="R1183" s="13" t="s">
        <v>65</v>
      </c>
      <c r="S1183" s="13"/>
      <c r="T1183" s="13"/>
      <c r="U1183" s="13"/>
      <c r="V1183" s="13"/>
      <c r="W1183" s="13"/>
      <c r="X1183" s="13"/>
      <c r="Y1183" s="16" t="s">
        <v>140</v>
      </c>
      <c r="Z1183" s="13" t="s">
        <v>53</v>
      </c>
      <c r="AA1183" s="13" t="s">
        <v>54</v>
      </c>
      <c r="AB1183" s="13" t="s">
        <v>55</v>
      </c>
      <c r="AC1183" s="19">
        <v>0</v>
      </c>
      <c r="AD1183" s="19">
        <v>8</v>
      </c>
      <c r="AE1183" s="13" t="s">
        <v>56</v>
      </c>
      <c r="AF1183" s="13"/>
      <c r="AG1183" s="13"/>
      <c r="AH1183" s="13"/>
      <c r="AI1183" s="13"/>
      <c r="AJ1183" s="13"/>
      <c r="AK1183" s="13"/>
      <c r="AL1183" s="13"/>
      <c r="AM1183" s="13"/>
      <c r="AN1183" s="13"/>
      <c r="AO1183" s="13"/>
      <c r="AP1183" s="13"/>
      <c r="AQ1183" s="13"/>
      <c r="AR1183" s="13"/>
      <c r="AS1183" s="13"/>
      <c r="AT1183" s="13"/>
      <c r="AU1183" s="13"/>
      <c r="AV1183" s="13"/>
    </row>
    <row r="1184" spans="1:48" x14ac:dyDescent="0.15">
      <c r="A1184" s="13" t="b">
        <v>0</v>
      </c>
      <c r="B1184" s="16" t="s">
        <v>2910</v>
      </c>
      <c r="C1184" s="16" t="s">
        <v>2911</v>
      </c>
      <c r="D1184" s="16"/>
      <c r="E1184" s="16" t="s">
        <v>2911</v>
      </c>
      <c r="F1184" s="16" t="s">
        <v>2912</v>
      </c>
      <c r="G1184" s="17">
        <v>27893</v>
      </c>
      <c r="H1184" s="13" t="s">
        <v>47</v>
      </c>
      <c r="I1184" s="17">
        <v>2</v>
      </c>
      <c r="J1184" s="13"/>
      <c r="K1184" s="18" t="s">
        <v>1317</v>
      </c>
      <c r="L1184" s="18" t="s">
        <v>49</v>
      </c>
      <c r="M1184" s="14" t="s">
        <v>50</v>
      </c>
      <c r="N1184" s="15">
        <v>153.54</v>
      </c>
      <c r="O1184" s="15" cm="1">
        <f t="array" ref="O1184">N1184*0.25+N1184</f>
        <v>191.92499999999998</v>
      </c>
      <c r="P1184" s="15" cm="1">
        <f t="array" ref="P1184">O1184*1.1765</f>
        <v>225.79976249999999</v>
      </c>
      <c r="Q1184" s="13" t="s">
        <v>223</v>
      </c>
      <c r="R1184" s="13" t="s">
        <v>65</v>
      </c>
      <c r="S1184" s="13"/>
      <c r="T1184" s="13"/>
      <c r="U1184" s="13"/>
      <c r="V1184" s="13"/>
      <c r="W1184" s="13"/>
      <c r="X1184" s="13"/>
      <c r="Y1184" s="16" t="s">
        <v>140</v>
      </c>
      <c r="Z1184" s="13" t="s">
        <v>53</v>
      </c>
      <c r="AA1184" s="13" t="s">
        <v>54</v>
      </c>
      <c r="AB1184" s="13" t="s">
        <v>55</v>
      </c>
      <c r="AC1184" s="19">
        <v>0</v>
      </c>
      <c r="AD1184" s="19">
        <v>9</v>
      </c>
      <c r="AE1184" s="13" t="s">
        <v>56</v>
      </c>
      <c r="AF1184" s="13"/>
      <c r="AG1184" s="13"/>
      <c r="AH1184" s="13"/>
      <c r="AI1184" s="13"/>
      <c r="AJ1184" s="13"/>
      <c r="AK1184" s="13"/>
      <c r="AL1184" s="13"/>
      <c r="AM1184" s="13"/>
      <c r="AN1184" s="13"/>
      <c r="AO1184" s="13"/>
      <c r="AP1184" s="13"/>
      <c r="AQ1184" s="13"/>
      <c r="AR1184" s="13"/>
      <c r="AS1184" s="13"/>
      <c r="AT1184" s="13"/>
      <c r="AU1184" s="13"/>
      <c r="AV1184" s="13"/>
    </row>
    <row r="1185" spans="1:48" x14ac:dyDescent="0.15">
      <c r="A1185" s="13" t="b">
        <v>0</v>
      </c>
      <c r="B1185" s="16" t="s">
        <v>2913</v>
      </c>
      <c r="C1185" s="16" t="s">
        <v>2914</v>
      </c>
      <c r="D1185" s="16"/>
      <c r="E1185" s="16" t="s">
        <v>2914</v>
      </c>
      <c r="F1185" s="16" t="s">
        <v>2915</v>
      </c>
      <c r="G1185" s="17">
        <v>27894</v>
      </c>
      <c r="H1185" s="13" t="s">
        <v>47</v>
      </c>
      <c r="I1185" s="17">
        <v>2</v>
      </c>
      <c r="J1185" s="13"/>
      <c r="K1185" s="18" t="s">
        <v>1513</v>
      </c>
      <c r="L1185" s="18" t="s">
        <v>49</v>
      </c>
      <c r="M1185" s="14" t="s">
        <v>50</v>
      </c>
      <c r="N1185" s="15">
        <v>210.77</v>
      </c>
      <c r="O1185" s="15" cm="1">
        <f t="array" ref="O1185">N1185*0.25+N1185</f>
        <v>263.46250000000003</v>
      </c>
      <c r="P1185" s="15" cm="1">
        <f t="array" ref="P1185">O1185*1.1765</f>
        <v>309.96363125000005</v>
      </c>
      <c r="Q1185" s="13" t="s">
        <v>223</v>
      </c>
      <c r="R1185" s="13" t="s">
        <v>65</v>
      </c>
      <c r="S1185" s="13"/>
      <c r="T1185" s="13"/>
      <c r="U1185" s="13"/>
      <c r="V1185" s="13"/>
      <c r="W1185" s="13"/>
      <c r="X1185" s="13"/>
      <c r="Y1185" s="16" t="s">
        <v>140</v>
      </c>
      <c r="Z1185" s="13" t="s">
        <v>53</v>
      </c>
      <c r="AA1185" s="13" t="s">
        <v>54</v>
      </c>
      <c r="AB1185" s="13" t="s">
        <v>55</v>
      </c>
      <c r="AC1185" s="19">
        <v>0</v>
      </c>
      <c r="AD1185" s="19">
        <v>6</v>
      </c>
      <c r="AE1185" s="13" t="s">
        <v>56</v>
      </c>
      <c r="AF1185" s="13"/>
      <c r="AG1185" s="13"/>
      <c r="AH1185" s="13"/>
      <c r="AI1185" s="13"/>
      <c r="AJ1185" s="13"/>
      <c r="AK1185" s="13"/>
      <c r="AL1185" s="13"/>
      <c r="AM1185" s="13"/>
      <c r="AN1185" s="13"/>
      <c r="AO1185" s="13"/>
      <c r="AP1185" s="13"/>
      <c r="AQ1185" s="13"/>
      <c r="AR1185" s="13"/>
      <c r="AS1185" s="13"/>
      <c r="AT1185" s="13"/>
      <c r="AU1185" s="13"/>
      <c r="AV1185" s="13"/>
    </row>
    <row r="1186" spans="1:48" x14ac:dyDescent="0.15">
      <c r="A1186" s="29"/>
      <c r="B1186" s="29"/>
      <c r="C1186" s="29"/>
      <c r="D1186" s="29"/>
      <c r="E1186" s="29" t="s">
        <v>2948</v>
      </c>
      <c r="F1186" s="29"/>
      <c r="G1186" s="29"/>
      <c r="H1186" s="29"/>
      <c r="I1186" s="29"/>
      <c r="J1186" s="29"/>
      <c r="K1186" s="33"/>
      <c r="L1186" s="33"/>
      <c r="M1186" s="33"/>
      <c r="N1186" s="34"/>
      <c r="O1186" s="34"/>
      <c r="P1186" s="34"/>
      <c r="Q1186" s="29"/>
      <c r="R1186" s="29"/>
      <c r="S1186" s="29"/>
      <c r="T1186" s="29"/>
      <c r="U1186" s="29"/>
      <c r="V1186" s="29"/>
      <c r="W1186" s="29"/>
      <c r="X1186" s="29"/>
      <c r="Y1186" s="29"/>
      <c r="Z1186" s="29"/>
      <c r="AA1186" s="29"/>
      <c r="AB1186" s="29"/>
      <c r="AC1186" s="29"/>
      <c r="AD1186" s="29"/>
      <c r="AE1186" s="29"/>
      <c r="AF1186" s="29"/>
      <c r="AG1186" s="29"/>
      <c r="AH1186" s="29"/>
      <c r="AI1186" s="29"/>
      <c r="AJ1186" s="29"/>
      <c r="AK1186" s="29"/>
      <c r="AL1186" s="29"/>
      <c r="AM1186" s="29"/>
      <c r="AN1186" s="29"/>
      <c r="AO1186" s="29"/>
      <c r="AP1186" s="29"/>
      <c r="AQ1186" s="29"/>
      <c r="AR1186" s="29"/>
      <c r="AS1186" s="29"/>
      <c r="AT1186" s="29"/>
      <c r="AU1186" s="29"/>
      <c r="AV1186" s="29"/>
    </row>
    <row r="1187" spans="1:48" x14ac:dyDescent="0.15">
      <c r="A1187" s="13" t="b">
        <v>0</v>
      </c>
      <c r="B1187" s="16" t="s">
        <v>2933</v>
      </c>
      <c r="C1187" s="16" t="s">
        <v>2934</v>
      </c>
      <c r="D1187" s="16"/>
      <c r="E1187" s="16" t="s">
        <v>2934</v>
      </c>
      <c r="F1187" s="16" t="s">
        <v>2935</v>
      </c>
      <c r="G1187" s="17">
        <v>27966</v>
      </c>
      <c r="H1187" s="13" t="s">
        <v>47</v>
      </c>
      <c r="I1187" s="17">
        <v>2</v>
      </c>
      <c r="J1187" s="13"/>
      <c r="K1187" s="18" t="s">
        <v>1513</v>
      </c>
      <c r="L1187" s="18" t="s">
        <v>49</v>
      </c>
      <c r="M1187" s="14" t="s">
        <v>50</v>
      </c>
      <c r="N1187" s="15">
        <v>64.739999999999995</v>
      </c>
      <c r="O1187" s="15" cm="1">
        <f t="array" ref="O1187">N1187*0.25+N1187</f>
        <v>80.924999999999997</v>
      </c>
      <c r="P1187" s="15" cm="1">
        <f t="array" ref="P1187">O1187*1.1765</f>
        <v>95.208262500000004</v>
      </c>
      <c r="Q1187" s="13" t="s">
        <v>223</v>
      </c>
      <c r="R1187" s="13" t="s">
        <v>1582</v>
      </c>
      <c r="S1187" s="13"/>
      <c r="T1187" s="13"/>
      <c r="U1187" s="13"/>
      <c r="V1187" s="13"/>
      <c r="W1187" s="13"/>
      <c r="X1187" s="13"/>
      <c r="Y1187" s="16" t="s">
        <v>140</v>
      </c>
      <c r="Z1187" s="13" t="s">
        <v>53</v>
      </c>
      <c r="AA1187" s="13" t="s">
        <v>54</v>
      </c>
      <c r="AB1187" s="13" t="s">
        <v>100</v>
      </c>
      <c r="AC1187" s="19">
        <v>0</v>
      </c>
      <c r="AD1187" s="19">
        <v>24</v>
      </c>
      <c r="AE1187" s="13" t="s">
        <v>56</v>
      </c>
      <c r="AF1187" s="13"/>
      <c r="AG1187" s="13"/>
      <c r="AH1187" s="13"/>
      <c r="AI1187" s="13"/>
      <c r="AJ1187" s="13"/>
      <c r="AK1187" s="13"/>
      <c r="AL1187" s="13"/>
      <c r="AM1187" s="13"/>
      <c r="AN1187" s="13"/>
      <c r="AO1187" s="13"/>
      <c r="AP1187" s="13"/>
      <c r="AQ1187" s="13"/>
      <c r="AR1187" s="13"/>
      <c r="AS1187" s="13"/>
      <c r="AT1187" s="13"/>
      <c r="AU1187" s="13"/>
      <c r="AV1187" s="13"/>
    </row>
    <row r="1188" spans="1:48" x14ac:dyDescent="0.15">
      <c r="A1188" s="13" t="b">
        <v>0</v>
      </c>
      <c r="B1188" s="16" t="s">
        <v>2936</v>
      </c>
      <c r="C1188" s="16" t="s">
        <v>2937</v>
      </c>
      <c r="D1188" s="16"/>
      <c r="E1188" s="16" t="s">
        <v>2937</v>
      </c>
      <c r="F1188" s="16" t="s">
        <v>2938</v>
      </c>
      <c r="G1188" s="17">
        <v>27965</v>
      </c>
      <c r="H1188" s="13" t="s">
        <v>47</v>
      </c>
      <c r="I1188" s="17">
        <v>2</v>
      </c>
      <c r="J1188" s="13"/>
      <c r="K1188" s="18" t="s">
        <v>130</v>
      </c>
      <c r="L1188" s="18" t="s">
        <v>49</v>
      </c>
      <c r="M1188" s="14" t="s">
        <v>50</v>
      </c>
      <c r="N1188" s="15">
        <v>64.41</v>
      </c>
      <c r="O1188" s="15" cm="1">
        <f t="array" ref="O1188">N1188*0.25+N1188</f>
        <v>80.512499999999989</v>
      </c>
      <c r="P1188" s="15" cm="1">
        <f t="array" ref="P1188">O1188*1.1765</f>
        <v>94.722956249999996</v>
      </c>
      <c r="Q1188" s="13" t="s">
        <v>223</v>
      </c>
      <c r="R1188" s="13" t="s">
        <v>1582</v>
      </c>
      <c r="S1188" s="13"/>
      <c r="T1188" s="13"/>
      <c r="U1188" s="13"/>
      <c r="V1188" s="13"/>
      <c r="W1188" s="13"/>
      <c r="X1188" s="13"/>
      <c r="Y1188" s="16" t="s">
        <v>140</v>
      </c>
      <c r="Z1188" s="13" t="s">
        <v>53</v>
      </c>
      <c r="AA1188" s="13" t="s">
        <v>54</v>
      </c>
      <c r="AB1188" s="13" t="s">
        <v>100</v>
      </c>
      <c r="AC1188" s="19">
        <v>0</v>
      </c>
      <c r="AD1188" s="19">
        <v>7</v>
      </c>
      <c r="AE1188" s="13" t="s">
        <v>56</v>
      </c>
      <c r="AF1188" s="13"/>
      <c r="AG1188" s="13"/>
      <c r="AH1188" s="13"/>
      <c r="AI1188" s="13"/>
      <c r="AJ1188" s="13"/>
      <c r="AK1188" s="13"/>
      <c r="AL1188" s="13"/>
      <c r="AM1188" s="13"/>
      <c r="AN1188" s="13"/>
      <c r="AO1188" s="13"/>
      <c r="AP1188" s="13"/>
      <c r="AQ1188" s="13"/>
      <c r="AR1188" s="13"/>
      <c r="AS1188" s="13"/>
      <c r="AT1188" s="13"/>
      <c r="AU1188" s="13"/>
      <c r="AV1188" s="13"/>
    </row>
    <row r="1189" spans="1:48" x14ac:dyDescent="0.15">
      <c r="A1189" s="13" t="b">
        <v>0</v>
      </c>
      <c r="B1189" s="16" t="s">
        <v>2942</v>
      </c>
      <c r="C1189" s="16" t="s">
        <v>2943</v>
      </c>
      <c r="D1189" s="16"/>
      <c r="E1189" s="16" t="s">
        <v>2943</v>
      </c>
      <c r="F1189" s="16" t="s">
        <v>2944</v>
      </c>
      <c r="G1189" s="17">
        <v>27981</v>
      </c>
      <c r="H1189" s="13" t="s">
        <v>47</v>
      </c>
      <c r="I1189" s="17">
        <v>2</v>
      </c>
      <c r="J1189" s="13"/>
      <c r="K1189" s="18" t="s">
        <v>1317</v>
      </c>
      <c r="L1189" s="18" t="s">
        <v>49</v>
      </c>
      <c r="M1189" s="14" t="s">
        <v>50</v>
      </c>
      <c r="N1189" s="15">
        <v>103.63</v>
      </c>
      <c r="O1189" s="15" cm="1">
        <f t="array" ref="O1189">N1189*0.25+N1189</f>
        <v>129.53749999999999</v>
      </c>
      <c r="P1189" s="15" cm="1">
        <f t="array" ref="P1189">O1189*1.1765</f>
        <v>152.40086875</v>
      </c>
      <c r="Q1189" s="13" t="s">
        <v>223</v>
      </c>
      <c r="R1189" s="13" t="s">
        <v>65</v>
      </c>
      <c r="S1189" s="13"/>
      <c r="T1189" s="13"/>
      <c r="U1189" s="13"/>
      <c r="V1189" s="13"/>
      <c r="W1189" s="13"/>
      <c r="X1189" s="13"/>
      <c r="Y1189" s="16" t="s">
        <v>140</v>
      </c>
      <c r="Z1189" s="13" t="s">
        <v>53</v>
      </c>
      <c r="AA1189" s="13" t="s">
        <v>54</v>
      </c>
      <c r="AB1189" s="13" t="s">
        <v>55</v>
      </c>
      <c r="AC1189" s="19">
        <v>0</v>
      </c>
      <c r="AD1189" s="19">
        <v>20</v>
      </c>
      <c r="AE1189" s="13" t="s">
        <v>56</v>
      </c>
      <c r="AF1189" s="13"/>
      <c r="AG1189" s="13"/>
      <c r="AH1189" s="13"/>
      <c r="AI1189" s="13"/>
      <c r="AJ1189" s="13"/>
      <c r="AK1189" s="13"/>
      <c r="AL1189" s="13"/>
      <c r="AM1189" s="13"/>
      <c r="AN1189" s="13"/>
      <c r="AO1189" s="13"/>
      <c r="AP1189" s="13"/>
      <c r="AQ1189" s="13"/>
      <c r="AR1189" s="13"/>
      <c r="AS1189" s="13"/>
      <c r="AT1189" s="13"/>
      <c r="AU1189" s="13"/>
      <c r="AV1189" s="13"/>
    </row>
    <row r="1190" spans="1:48" x14ac:dyDescent="0.15">
      <c r="A1190" s="29"/>
      <c r="B1190" s="29"/>
      <c r="C1190" s="29"/>
      <c r="D1190" s="29"/>
      <c r="E1190" s="29" t="s">
        <v>2958</v>
      </c>
      <c r="F1190" s="29"/>
      <c r="G1190" s="29"/>
      <c r="H1190" s="29"/>
      <c r="I1190" s="29"/>
      <c r="J1190" s="29"/>
      <c r="K1190" s="33"/>
      <c r="L1190" s="33"/>
      <c r="M1190" s="33"/>
      <c r="N1190" s="34"/>
      <c r="O1190" s="34"/>
      <c r="P1190" s="34"/>
      <c r="Q1190" s="29"/>
      <c r="R1190" s="29"/>
      <c r="S1190" s="29"/>
      <c r="T1190" s="29"/>
      <c r="U1190" s="29"/>
      <c r="V1190" s="29"/>
      <c r="W1190" s="29"/>
      <c r="X1190" s="29"/>
      <c r="Y1190" s="29"/>
      <c r="Z1190" s="29"/>
      <c r="AA1190" s="29"/>
      <c r="AB1190" s="29"/>
      <c r="AC1190" s="29"/>
      <c r="AD1190" s="29"/>
      <c r="AE1190" s="29"/>
      <c r="AF1190" s="29"/>
      <c r="AG1190" s="29"/>
      <c r="AH1190" s="29"/>
      <c r="AI1190" s="29"/>
      <c r="AJ1190" s="29"/>
      <c r="AK1190" s="29"/>
      <c r="AL1190" s="29"/>
      <c r="AM1190" s="29"/>
      <c r="AN1190" s="29"/>
      <c r="AO1190" s="29"/>
      <c r="AP1190" s="29"/>
      <c r="AQ1190" s="29"/>
      <c r="AR1190" s="29"/>
      <c r="AS1190" s="29"/>
      <c r="AT1190" s="29"/>
      <c r="AU1190" s="29"/>
      <c r="AV1190" s="29"/>
    </row>
    <row r="1191" spans="1:48" x14ac:dyDescent="0.15">
      <c r="A1191" s="13" t="b">
        <v>0</v>
      </c>
      <c r="B1191" s="16" t="s">
        <v>2945</v>
      </c>
      <c r="C1191" s="16" t="s">
        <v>2946</v>
      </c>
      <c r="D1191" s="16"/>
      <c r="E1191" s="16" t="s">
        <v>2946</v>
      </c>
      <c r="F1191" s="16" t="s">
        <v>2947</v>
      </c>
      <c r="G1191" s="17">
        <v>27985</v>
      </c>
      <c r="H1191" s="13" t="s">
        <v>47</v>
      </c>
      <c r="I1191" s="17">
        <v>2</v>
      </c>
      <c r="J1191" s="13"/>
      <c r="K1191" s="18" t="s">
        <v>1513</v>
      </c>
      <c r="L1191" s="18" t="s">
        <v>49</v>
      </c>
      <c r="M1191" s="14" t="s">
        <v>84</v>
      </c>
      <c r="N1191" s="15">
        <v>55.55</v>
      </c>
      <c r="O1191" s="15" cm="1">
        <f t="array" ref="O1191">N1191*0.25+N1191</f>
        <v>69.4375</v>
      </c>
      <c r="P1191" s="15" cm="1">
        <f t="array" ref="P1191">O1191*1.1765</f>
        <v>81.693218750000014</v>
      </c>
      <c r="Q1191" s="13" t="s">
        <v>223</v>
      </c>
      <c r="R1191" s="13" t="s">
        <v>72</v>
      </c>
      <c r="S1191" s="13"/>
      <c r="T1191" s="13"/>
      <c r="U1191" s="13"/>
      <c r="V1191" s="13"/>
      <c r="W1191" s="13"/>
      <c r="X1191" s="13"/>
      <c r="Y1191" s="16" t="s">
        <v>140</v>
      </c>
      <c r="Z1191" s="13" t="s">
        <v>53</v>
      </c>
      <c r="AA1191" s="13" t="s">
        <v>54</v>
      </c>
      <c r="AB1191" s="13" t="s">
        <v>100</v>
      </c>
      <c r="AC1191" s="19">
        <v>0</v>
      </c>
      <c r="AD1191" s="19">
        <v>8</v>
      </c>
      <c r="AE1191" s="13" t="s">
        <v>56</v>
      </c>
      <c r="AF1191" s="13"/>
      <c r="AG1191" s="13"/>
      <c r="AH1191" s="13"/>
      <c r="AI1191" s="13"/>
      <c r="AJ1191" s="13"/>
      <c r="AK1191" s="13"/>
      <c r="AL1191" s="13"/>
      <c r="AM1191" s="13"/>
      <c r="AN1191" s="13"/>
      <c r="AO1191" s="13"/>
      <c r="AP1191" s="13"/>
      <c r="AQ1191" s="13"/>
      <c r="AR1191" s="13"/>
      <c r="AS1191" s="13"/>
      <c r="AT1191" s="13"/>
      <c r="AU1191" s="13"/>
      <c r="AV1191" s="13"/>
    </row>
    <row r="1192" spans="1:48" x14ac:dyDescent="0.15">
      <c r="A1192" s="29"/>
      <c r="B1192" s="29"/>
      <c r="C1192" s="29"/>
      <c r="D1192" s="29"/>
      <c r="E1192" s="92" t="s">
        <v>2798</v>
      </c>
      <c r="F1192" s="29"/>
      <c r="G1192" s="29"/>
      <c r="H1192" s="29"/>
      <c r="I1192" s="29"/>
      <c r="J1192" s="29"/>
      <c r="K1192" s="33"/>
      <c r="L1192" s="33"/>
      <c r="M1192" s="33"/>
      <c r="N1192" s="34"/>
      <c r="O1192" s="34"/>
      <c r="P1192" s="34"/>
      <c r="Q1192" s="29"/>
      <c r="R1192" s="29"/>
      <c r="S1192" s="29"/>
      <c r="T1192" s="29"/>
      <c r="U1192" s="29"/>
      <c r="V1192" s="29"/>
      <c r="W1192" s="29"/>
      <c r="X1192" s="29"/>
      <c r="Y1192" s="29"/>
      <c r="Z1192" s="29"/>
      <c r="AA1192" s="29"/>
      <c r="AB1192" s="29"/>
      <c r="AC1192" s="29"/>
      <c r="AD1192" s="29"/>
      <c r="AE1192" s="29"/>
      <c r="AF1192" s="29"/>
      <c r="AG1192" s="29"/>
      <c r="AH1192" s="29"/>
      <c r="AI1192" s="29"/>
      <c r="AJ1192" s="29"/>
      <c r="AK1192" s="29"/>
      <c r="AL1192" s="29"/>
      <c r="AM1192" s="29"/>
      <c r="AN1192" s="29"/>
      <c r="AO1192" s="29"/>
      <c r="AP1192" s="29"/>
      <c r="AQ1192" s="29"/>
      <c r="AR1192" s="29"/>
      <c r="AS1192" s="29"/>
      <c r="AT1192" s="29"/>
      <c r="AU1192" s="29"/>
      <c r="AV1192" s="29"/>
    </row>
    <row r="1193" spans="1:48" x14ac:dyDescent="0.15">
      <c r="A1193" s="13" t="b">
        <v>0</v>
      </c>
      <c r="B1193" s="16" t="s">
        <v>3188</v>
      </c>
      <c r="C1193" s="16" t="s">
        <v>3189</v>
      </c>
      <c r="D1193" s="16"/>
      <c r="E1193" s="16" t="s">
        <v>3189</v>
      </c>
      <c r="F1193" s="16" t="s">
        <v>3190</v>
      </c>
      <c r="G1193" s="17">
        <v>27989</v>
      </c>
      <c r="H1193" s="13" t="s">
        <v>47</v>
      </c>
      <c r="I1193" s="17">
        <v>2</v>
      </c>
      <c r="J1193" s="13"/>
      <c r="K1193" s="18" t="s">
        <v>1513</v>
      </c>
      <c r="L1193" s="18" t="s">
        <v>49</v>
      </c>
      <c r="M1193" s="14" t="s">
        <v>50</v>
      </c>
      <c r="N1193" s="15">
        <v>51.73</v>
      </c>
      <c r="O1193" s="15" cm="1">
        <f t="array" ref="O1193">N1193*0.25+N1193</f>
        <v>64.662499999999994</v>
      </c>
      <c r="P1193" s="15" cm="1">
        <f t="array" ref="P1193">O1193*1.1765</f>
        <v>76.075431249999994</v>
      </c>
      <c r="Q1193" s="13" t="s">
        <v>223</v>
      </c>
      <c r="R1193" s="13" t="s">
        <v>1582</v>
      </c>
      <c r="S1193" s="13"/>
      <c r="T1193" s="13"/>
      <c r="U1193" s="13"/>
      <c r="V1193" s="13"/>
      <c r="W1193" s="13"/>
      <c r="X1193" s="13"/>
      <c r="Y1193" s="16" t="s">
        <v>140</v>
      </c>
      <c r="Z1193" s="13" t="s">
        <v>53</v>
      </c>
      <c r="AA1193" s="13" t="s">
        <v>53</v>
      </c>
      <c r="AB1193" s="13" t="s">
        <v>100</v>
      </c>
      <c r="AC1193" s="19">
        <v>0</v>
      </c>
      <c r="AD1193" s="19">
        <v>89</v>
      </c>
      <c r="AE1193" s="13" t="s">
        <v>56</v>
      </c>
      <c r="AF1193" s="13"/>
      <c r="AG1193" s="13"/>
      <c r="AH1193" s="13"/>
      <c r="AI1193" s="13"/>
      <c r="AJ1193" s="13"/>
      <c r="AK1193" s="13"/>
      <c r="AL1193" s="13"/>
      <c r="AM1193" s="13"/>
      <c r="AN1193" s="13"/>
      <c r="AO1193" s="13"/>
      <c r="AP1193" s="13"/>
      <c r="AQ1193" s="13"/>
      <c r="AR1193" s="13"/>
      <c r="AS1193" s="13"/>
      <c r="AT1193" s="13"/>
      <c r="AU1193" s="13"/>
      <c r="AV1193" s="13"/>
    </row>
    <row r="1194" spans="1:48" x14ac:dyDescent="0.15">
      <c r="A1194" s="29"/>
      <c r="B1194" s="29"/>
      <c r="C1194" s="29"/>
      <c r="D1194" s="29"/>
      <c r="E1194" s="29" t="s">
        <v>2802</v>
      </c>
      <c r="F1194" s="29"/>
      <c r="G1194" s="29"/>
      <c r="H1194" s="29"/>
      <c r="I1194" s="29"/>
      <c r="J1194" s="29"/>
      <c r="K1194" s="33"/>
      <c r="L1194" s="33"/>
      <c r="M1194" s="33"/>
      <c r="N1194" s="34"/>
      <c r="O1194" s="34"/>
      <c r="P1194" s="34"/>
      <c r="Q1194" s="29"/>
      <c r="R1194" s="29"/>
      <c r="S1194" s="29"/>
      <c r="T1194" s="29"/>
      <c r="U1194" s="29"/>
      <c r="V1194" s="29"/>
      <c r="W1194" s="29"/>
      <c r="X1194" s="29"/>
      <c r="Y1194" s="29"/>
      <c r="Z1194" s="29"/>
      <c r="AA1194" s="29"/>
      <c r="AB1194" s="29"/>
      <c r="AC1194" s="29"/>
      <c r="AD1194" s="29"/>
      <c r="AE1194" s="29"/>
      <c r="AF1194" s="29"/>
      <c r="AG1194" s="29"/>
      <c r="AH1194" s="29"/>
      <c r="AI1194" s="29"/>
      <c r="AJ1194" s="29"/>
      <c r="AK1194" s="29"/>
      <c r="AL1194" s="29"/>
      <c r="AM1194" s="29"/>
      <c r="AN1194" s="29"/>
      <c r="AO1194" s="29"/>
      <c r="AP1194" s="29"/>
      <c r="AQ1194" s="29"/>
      <c r="AR1194" s="29"/>
      <c r="AS1194" s="29"/>
      <c r="AT1194" s="29"/>
      <c r="AU1194" s="29"/>
      <c r="AV1194" s="29"/>
    </row>
    <row r="1195" spans="1:48" x14ac:dyDescent="0.15">
      <c r="A1195" s="13" t="b">
        <v>0</v>
      </c>
      <c r="B1195" s="16" t="s">
        <v>3256</v>
      </c>
      <c r="C1195" s="16" t="s">
        <v>3257</v>
      </c>
      <c r="D1195" s="16"/>
      <c r="E1195" s="16" t="s">
        <v>3257</v>
      </c>
      <c r="F1195" s="16" t="s">
        <v>3258</v>
      </c>
      <c r="G1195" s="17">
        <v>34901</v>
      </c>
      <c r="H1195" s="13"/>
      <c r="I1195" s="17">
        <v>2</v>
      </c>
      <c r="J1195" s="13"/>
      <c r="K1195" s="18" t="s">
        <v>303</v>
      </c>
      <c r="L1195" s="18" t="s">
        <v>49</v>
      </c>
      <c r="M1195" s="14" t="s">
        <v>50</v>
      </c>
      <c r="N1195" s="15">
        <v>70.42</v>
      </c>
      <c r="O1195" s="15" cm="1">
        <f t="array" ref="O1195">N1195*0.25+N1195</f>
        <v>88.025000000000006</v>
      </c>
      <c r="P1195" s="15" cm="1">
        <f t="array" ref="P1195">O1195*1.1765</f>
        <v>103.56141250000002</v>
      </c>
      <c r="Q1195" s="13" t="s">
        <v>223</v>
      </c>
      <c r="R1195" s="13" t="s">
        <v>72</v>
      </c>
      <c r="S1195" s="13"/>
      <c r="T1195" s="13"/>
      <c r="U1195" s="13"/>
      <c r="V1195" s="13"/>
      <c r="W1195" s="13"/>
      <c r="X1195" s="13"/>
      <c r="Y1195" s="16" t="s">
        <v>140</v>
      </c>
      <c r="Z1195" s="13" t="s">
        <v>53</v>
      </c>
      <c r="AA1195" s="13" t="s">
        <v>54</v>
      </c>
      <c r="AB1195" s="13" t="s">
        <v>100</v>
      </c>
      <c r="AC1195" s="19">
        <v>0</v>
      </c>
      <c r="AD1195" s="19">
        <v>36</v>
      </c>
      <c r="AE1195" s="13" t="s">
        <v>56</v>
      </c>
      <c r="AF1195" s="13"/>
      <c r="AG1195" s="13"/>
      <c r="AH1195" s="13"/>
      <c r="AI1195" s="13"/>
      <c r="AJ1195" s="13"/>
      <c r="AK1195" s="13"/>
      <c r="AL1195" s="13"/>
      <c r="AM1195" s="13"/>
      <c r="AN1195" s="13"/>
      <c r="AO1195" s="13"/>
      <c r="AP1195" s="13"/>
      <c r="AQ1195" s="13"/>
      <c r="AR1195" s="13"/>
      <c r="AS1195" s="13"/>
      <c r="AT1195" s="13"/>
      <c r="AU1195" s="13"/>
      <c r="AV1195" s="13"/>
    </row>
    <row r="1196" spans="1:48" x14ac:dyDescent="0.15">
      <c r="A1196" s="13" t="b">
        <v>0</v>
      </c>
      <c r="B1196" s="16" t="s">
        <v>3191</v>
      </c>
      <c r="C1196" s="16" t="s">
        <v>3192</v>
      </c>
      <c r="D1196" s="16"/>
      <c r="E1196" s="16" t="s">
        <v>3192</v>
      </c>
      <c r="F1196" s="16" t="s">
        <v>3193</v>
      </c>
      <c r="G1196" s="17">
        <v>27995</v>
      </c>
      <c r="H1196" s="13" t="s">
        <v>47</v>
      </c>
      <c r="I1196" s="17">
        <v>2</v>
      </c>
      <c r="J1196" s="13"/>
      <c r="K1196" s="18" t="s">
        <v>130</v>
      </c>
      <c r="L1196" s="18" t="s">
        <v>49</v>
      </c>
      <c r="M1196" s="14" t="s">
        <v>50</v>
      </c>
      <c r="N1196" s="15">
        <v>37.03</v>
      </c>
      <c r="O1196" s="15" cm="1">
        <f t="array" ref="O1196">N1196*0.25+N1196</f>
        <v>46.287500000000001</v>
      </c>
      <c r="P1196" s="15" cm="1">
        <f t="array" ref="P1196">O1196*1.1765</f>
        <v>54.457243750000004</v>
      </c>
      <c r="Q1196" s="13" t="s">
        <v>223</v>
      </c>
      <c r="R1196" s="13" t="s">
        <v>1582</v>
      </c>
      <c r="S1196" s="13"/>
      <c r="T1196" s="13"/>
      <c r="U1196" s="13"/>
      <c r="V1196" s="13"/>
      <c r="W1196" s="13"/>
      <c r="X1196" s="13"/>
      <c r="Y1196" s="16" t="s">
        <v>140</v>
      </c>
      <c r="Z1196" s="13" t="s">
        <v>53</v>
      </c>
      <c r="AA1196" s="13" t="s">
        <v>54</v>
      </c>
      <c r="AB1196" s="13" t="s">
        <v>100</v>
      </c>
      <c r="AC1196" s="19">
        <v>0</v>
      </c>
      <c r="AD1196" s="19">
        <v>14</v>
      </c>
      <c r="AE1196" s="13" t="s">
        <v>56</v>
      </c>
      <c r="AF1196" s="13"/>
      <c r="AG1196" s="13"/>
      <c r="AH1196" s="13"/>
      <c r="AI1196" s="13"/>
      <c r="AJ1196" s="13"/>
      <c r="AK1196" s="13"/>
      <c r="AL1196" s="13"/>
      <c r="AM1196" s="13"/>
      <c r="AN1196" s="13"/>
      <c r="AO1196" s="13"/>
      <c r="AP1196" s="13"/>
      <c r="AQ1196" s="13"/>
      <c r="AR1196" s="13"/>
      <c r="AS1196" s="13"/>
      <c r="AT1196" s="13"/>
      <c r="AU1196" s="13"/>
      <c r="AV1196" s="13"/>
    </row>
    <row r="1197" spans="1:48" x14ac:dyDescent="0.15">
      <c r="A1197" s="13" t="b">
        <v>0</v>
      </c>
      <c r="B1197" s="16" t="s">
        <v>3175</v>
      </c>
      <c r="C1197" s="16" t="s">
        <v>3176</v>
      </c>
      <c r="D1197" s="16"/>
      <c r="E1197" s="16" t="s">
        <v>3176</v>
      </c>
      <c r="F1197" s="16" t="s">
        <v>3177</v>
      </c>
      <c r="G1197" s="17">
        <v>27996</v>
      </c>
      <c r="H1197" s="13" t="s">
        <v>47</v>
      </c>
      <c r="I1197" s="17">
        <v>2</v>
      </c>
      <c r="J1197" s="13"/>
      <c r="K1197" s="18" t="s">
        <v>1513</v>
      </c>
      <c r="L1197" s="18" t="s">
        <v>49</v>
      </c>
      <c r="M1197" s="14" t="s">
        <v>50</v>
      </c>
      <c r="N1197" s="15">
        <v>45.57</v>
      </c>
      <c r="O1197" s="15" cm="1">
        <f t="array" ref="O1197">N1197*0.25+N1197</f>
        <v>56.962499999999999</v>
      </c>
      <c r="P1197" s="15" cm="1">
        <f t="array" ref="P1197">O1197*1.1765</f>
        <v>67.016381250000009</v>
      </c>
      <c r="Q1197" s="13" t="s">
        <v>223</v>
      </c>
      <c r="R1197" s="13" t="s">
        <v>1582</v>
      </c>
      <c r="S1197" s="13"/>
      <c r="T1197" s="13"/>
      <c r="U1197" s="13"/>
      <c r="V1197" s="13"/>
      <c r="W1197" s="13"/>
      <c r="X1197" s="13"/>
      <c r="Y1197" s="16" t="s">
        <v>140</v>
      </c>
      <c r="Z1197" s="13" t="s">
        <v>53</v>
      </c>
      <c r="AA1197" s="13" t="s">
        <v>54</v>
      </c>
      <c r="AB1197" s="13" t="s">
        <v>100</v>
      </c>
      <c r="AC1197" s="19">
        <v>0</v>
      </c>
      <c r="AD1197" s="19">
        <v>17</v>
      </c>
      <c r="AE1197" s="13" t="s">
        <v>56</v>
      </c>
      <c r="AF1197" s="13"/>
      <c r="AG1197" s="13"/>
      <c r="AH1197" s="13"/>
      <c r="AI1197" s="13"/>
      <c r="AJ1197" s="13"/>
      <c r="AK1197" s="13"/>
      <c r="AL1197" s="13"/>
      <c r="AM1197" s="13"/>
      <c r="AN1197" s="13"/>
      <c r="AO1197" s="13"/>
      <c r="AP1197" s="13"/>
      <c r="AQ1197" s="13"/>
      <c r="AR1197" s="13"/>
      <c r="AS1197" s="13"/>
      <c r="AT1197" s="13"/>
      <c r="AU1197" s="13"/>
      <c r="AV1197" s="13"/>
    </row>
    <row r="1198" spans="1:48" x14ac:dyDescent="0.15">
      <c r="A1198" s="13" t="b">
        <v>0</v>
      </c>
      <c r="B1198" s="16" t="s">
        <v>2959</v>
      </c>
      <c r="C1198" s="16" t="s">
        <v>2960</v>
      </c>
      <c r="D1198" s="16"/>
      <c r="E1198" s="16" t="s">
        <v>2960</v>
      </c>
      <c r="F1198" s="16" t="s">
        <v>2961</v>
      </c>
      <c r="G1198" s="17">
        <v>28010</v>
      </c>
      <c r="H1198" s="13" t="s">
        <v>47</v>
      </c>
      <c r="I1198" s="17">
        <v>2</v>
      </c>
      <c r="J1198" s="13"/>
      <c r="K1198" s="18" t="s">
        <v>1513</v>
      </c>
      <c r="L1198" s="18" t="s">
        <v>49</v>
      </c>
      <c r="M1198" s="14" t="s">
        <v>50</v>
      </c>
      <c r="N1198" s="15">
        <v>53.38</v>
      </c>
      <c r="O1198" s="15" cm="1">
        <f t="array" ref="O1198">N1198*0.25+N1198</f>
        <v>66.725000000000009</v>
      </c>
      <c r="P1198" s="15" cm="1">
        <f t="array" ref="P1198">O1198*1.1765</f>
        <v>78.501962500000019</v>
      </c>
      <c r="Q1198" s="13" t="s">
        <v>223</v>
      </c>
      <c r="R1198" s="13" t="s">
        <v>72</v>
      </c>
      <c r="S1198" s="13"/>
      <c r="T1198" s="13"/>
      <c r="U1198" s="13"/>
      <c r="V1198" s="13"/>
      <c r="W1198" s="13"/>
      <c r="X1198" s="13"/>
      <c r="Y1198" s="16" t="s">
        <v>140</v>
      </c>
      <c r="Z1198" s="13" t="s">
        <v>53</v>
      </c>
      <c r="AA1198" s="13" t="s">
        <v>54</v>
      </c>
      <c r="AB1198" s="13" t="s">
        <v>100</v>
      </c>
      <c r="AC1198" s="19">
        <v>0</v>
      </c>
      <c r="AD1198" s="19">
        <v>33</v>
      </c>
      <c r="AE1198" s="13" t="s">
        <v>56</v>
      </c>
      <c r="AF1198" s="13"/>
      <c r="AG1198" s="13"/>
      <c r="AH1198" s="13"/>
      <c r="AI1198" s="13"/>
      <c r="AJ1198" s="13"/>
      <c r="AK1198" s="13"/>
      <c r="AL1198" s="13"/>
      <c r="AM1198" s="13"/>
      <c r="AN1198" s="13"/>
      <c r="AO1198" s="13"/>
      <c r="AP1198" s="13"/>
      <c r="AQ1198" s="13"/>
      <c r="AR1198" s="13"/>
      <c r="AS1198" s="13"/>
      <c r="AT1198" s="13"/>
      <c r="AU1198" s="13"/>
      <c r="AV1198" s="13"/>
    </row>
    <row r="1199" spans="1:48" x14ac:dyDescent="0.15">
      <c r="A1199" s="13" t="b">
        <v>0</v>
      </c>
      <c r="B1199" s="16" t="s">
        <v>2949</v>
      </c>
      <c r="C1199" s="16" t="s">
        <v>2950</v>
      </c>
      <c r="D1199" s="16"/>
      <c r="E1199" s="16" t="s">
        <v>2950</v>
      </c>
      <c r="F1199" s="16" t="s">
        <v>2951</v>
      </c>
      <c r="G1199" s="17">
        <v>28000</v>
      </c>
      <c r="H1199" s="13" t="s">
        <v>47</v>
      </c>
      <c r="I1199" s="17">
        <v>2</v>
      </c>
      <c r="J1199" s="13"/>
      <c r="K1199" s="18" t="s">
        <v>1513</v>
      </c>
      <c r="L1199" s="18" t="s">
        <v>49</v>
      </c>
      <c r="M1199" s="14" t="s">
        <v>50</v>
      </c>
      <c r="N1199" s="15">
        <v>121.28</v>
      </c>
      <c r="O1199" s="15" cm="1">
        <f t="array" ref="O1199">N1199*0.25+N1199</f>
        <v>151.6</v>
      </c>
      <c r="P1199" s="15" cm="1">
        <f t="array" ref="P1199">O1199*1.1765</f>
        <v>178.35740000000001</v>
      </c>
      <c r="Q1199" s="13" t="s">
        <v>223</v>
      </c>
      <c r="R1199" s="13" t="s">
        <v>72</v>
      </c>
      <c r="S1199" s="13"/>
      <c r="T1199" s="13"/>
      <c r="U1199" s="13"/>
      <c r="V1199" s="13"/>
      <c r="W1199" s="13"/>
      <c r="X1199" s="13"/>
      <c r="Y1199" s="16" t="s">
        <v>140</v>
      </c>
      <c r="Z1199" s="13" t="s">
        <v>53</v>
      </c>
      <c r="AA1199" s="13" t="s">
        <v>54</v>
      </c>
      <c r="AB1199" s="13" t="s">
        <v>100</v>
      </c>
      <c r="AC1199" s="19">
        <v>0</v>
      </c>
      <c r="AD1199" s="19">
        <v>6</v>
      </c>
      <c r="AE1199" s="13" t="s">
        <v>56</v>
      </c>
      <c r="AF1199" s="13"/>
      <c r="AG1199" s="13"/>
      <c r="AH1199" s="13"/>
      <c r="AI1199" s="13"/>
      <c r="AJ1199" s="13"/>
      <c r="AK1199" s="13"/>
      <c r="AL1199" s="13"/>
      <c r="AM1199" s="13"/>
      <c r="AN1199" s="13"/>
      <c r="AO1199" s="13"/>
      <c r="AP1199" s="13"/>
      <c r="AQ1199" s="13"/>
      <c r="AR1199" s="13"/>
      <c r="AS1199" s="13"/>
      <c r="AT1199" s="13"/>
      <c r="AU1199" s="13"/>
      <c r="AV1199" s="13"/>
    </row>
    <row r="1200" spans="1:48" x14ac:dyDescent="0.15">
      <c r="A1200" s="13" t="b">
        <v>0</v>
      </c>
      <c r="B1200" s="16" t="s">
        <v>2952</v>
      </c>
      <c r="C1200" s="16" t="s">
        <v>2953</v>
      </c>
      <c r="D1200" s="16"/>
      <c r="E1200" s="16" t="s">
        <v>2953</v>
      </c>
      <c r="F1200" s="16" t="s">
        <v>2954</v>
      </c>
      <c r="G1200" s="17">
        <v>34904</v>
      </c>
      <c r="H1200" s="13"/>
      <c r="I1200" s="17">
        <v>2</v>
      </c>
      <c r="J1200" s="13"/>
      <c r="K1200" s="18" t="s">
        <v>303</v>
      </c>
      <c r="L1200" s="18" t="s">
        <v>49</v>
      </c>
      <c r="M1200" s="14" t="s">
        <v>50</v>
      </c>
      <c r="N1200" s="15">
        <v>80.87</v>
      </c>
      <c r="O1200" s="15" cm="1">
        <f t="array" ref="O1200">N1200*0.25+N1200</f>
        <v>101.08750000000001</v>
      </c>
      <c r="P1200" s="15" cm="1">
        <f t="array" ref="P1200">O1200*1.1765</f>
        <v>118.92944375000002</v>
      </c>
      <c r="Q1200" s="13" t="s">
        <v>223</v>
      </c>
      <c r="R1200" s="13" t="s">
        <v>65</v>
      </c>
      <c r="S1200" s="13"/>
      <c r="T1200" s="13"/>
      <c r="U1200" s="13"/>
      <c r="V1200" s="13"/>
      <c r="W1200" s="13"/>
      <c r="X1200" s="13"/>
      <c r="Y1200" s="16" t="s">
        <v>140</v>
      </c>
      <c r="Z1200" s="13" t="s">
        <v>53</v>
      </c>
      <c r="AA1200" s="13" t="s">
        <v>54</v>
      </c>
      <c r="AB1200" s="13" t="s">
        <v>55</v>
      </c>
      <c r="AC1200" s="19">
        <v>0</v>
      </c>
      <c r="AD1200" s="19">
        <v>6</v>
      </c>
      <c r="AE1200" s="13" t="s">
        <v>56</v>
      </c>
      <c r="AF1200" s="13"/>
      <c r="AG1200" s="13"/>
      <c r="AH1200" s="13"/>
      <c r="AI1200" s="13"/>
      <c r="AJ1200" s="13"/>
      <c r="AK1200" s="13"/>
      <c r="AL1200" s="13"/>
      <c r="AM1200" s="13"/>
      <c r="AN1200" s="13"/>
      <c r="AO1200" s="13"/>
      <c r="AP1200" s="13"/>
      <c r="AQ1200" s="13"/>
      <c r="AR1200" s="13"/>
      <c r="AS1200" s="13"/>
      <c r="AT1200" s="13"/>
      <c r="AU1200" s="13"/>
      <c r="AV1200" s="13"/>
    </row>
    <row r="1201" spans="1:48" x14ac:dyDescent="0.15">
      <c r="A1201" s="13" t="b">
        <v>0</v>
      </c>
      <c r="B1201" s="16" t="s">
        <v>2955</v>
      </c>
      <c r="C1201" s="16" t="s">
        <v>2956</v>
      </c>
      <c r="D1201" s="16"/>
      <c r="E1201" s="16" t="s">
        <v>2956</v>
      </c>
      <c r="F1201" s="16" t="s">
        <v>2957</v>
      </c>
      <c r="G1201" s="17">
        <v>28009</v>
      </c>
      <c r="H1201" s="13" t="s">
        <v>47</v>
      </c>
      <c r="I1201" s="17">
        <v>2</v>
      </c>
      <c r="J1201" s="13"/>
      <c r="K1201" s="18" t="s">
        <v>130</v>
      </c>
      <c r="L1201" s="18" t="s">
        <v>49</v>
      </c>
      <c r="M1201" s="14" t="s">
        <v>50</v>
      </c>
      <c r="N1201" s="15">
        <v>60.98</v>
      </c>
      <c r="O1201" s="15" cm="1">
        <f t="array" ref="O1201">N1201*0.25+N1201</f>
        <v>76.224999999999994</v>
      </c>
      <c r="P1201" s="15" cm="1">
        <f t="array" ref="P1201">O1201*1.1765</f>
        <v>89.678712500000003</v>
      </c>
      <c r="Q1201" s="13" t="s">
        <v>223</v>
      </c>
      <c r="R1201" s="13" t="s">
        <v>72</v>
      </c>
      <c r="S1201" s="13"/>
      <c r="T1201" s="13"/>
      <c r="U1201" s="13"/>
      <c r="V1201" s="13"/>
      <c r="W1201" s="13"/>
      <c r="X1201" s="13"/>
      <c r="Y1201" s="16" t="s">
        <v>140</v>
      </c>
      <c r="Z1201" s="13" t="s">
        <v>53</v>
      </c>
      <c r="AA1201" s="13" t="s">
        <v>54</v>
      </c>
      <c r="AB1201" s="13" t="s">
        <v>100</v>
      </c>
      <c r="AC1201" s="19">
        <v>0</v>
      </c>
      <c r="AD1201" s="19">
        <v>27</v>
      </c>
      <c r="AE1201" s="13" t="s">
        <v>56</v>
      </c>
      <c r="AF1201" s="13"/>
      <c r="AG1201" s="13"/>
      <c r="AH1201" s="13"/>
      <c r="AI1201" s="13"/>
      <c r="AJ1201" s="13"/>
      <c r="AK1201" s="13"/>
      <c r="AL1201" s="13"/>
      <c r="AM1201" s="13"/>
      <c r="AN1201" s="13"/>
      <c r="AO1201" s="13"/>
      <c r="AP1201" s="13"/>
      <c r="AQ1201" s="13"/>
      <c r="AR1201" s="13"/>
      <c r="AS1201" s="13"/>
      <c r="AT1201" s="13"/>
      <c r="AU1201" s="13"/>
      <c r="AV1201" s="13"/>
    </row>
    <row r="1202" spans="1:48" x14ac:dyDescent="0.15">
      <c r="A1202" s="13" t="b">
        <v>0</v>
      </c>
      <c r="B1202" s="16" t="s">
        <v>1352</v>
      </c>
      <c r="C1202" s="16" t="s">
        <v>1353</v>
      </c>
      <c r="D1202" s="16"/>
      <c r="E1202" s="16" t="s">
        <v>1353</v>
      </c>
      <c r="F1202" s="16" t="s">
        <v>1354</v>
      </c>
      <c r="G1202" s="17">
        <v>34903</v>
      </c>
      <c r="H1202" s="13"/>
      <c r="I1202" s="17">
        <v>2</v>
      </c>
      <c r="J1202" s="13"/>
      <c r="K1202" s="18" t="s">
        <v>303</v>
      </c>
      <c r="L1202" s="18" t="s">
        <v>49</v>
      </c>
      <c r="M1202" s="14" t="s">
        <v>50</v>
      </c>
      <c r="N1202" s="15">
        <v>124.42</v>
      </c>
      <c r="O1202" s="15" cm="1">
        <f t="array" ref="O1202">N1202*0.25+N1202</f>
        <v>155.52500000000001</v>
      </c>
      <c r="P1202" s="15" cm="1">
        <f t="array" ref="P1202">O1202*1.1765</f>
        <v>182.97516250000001</v>
      </c>
      <c r="Q1202" s="13" t="s">
        <v>223</v>
      </c>
      <c r="R1202" s="13" t="s">
        <v>72</v>
      </c>
      <c r="S1202" s="13"/>
      <c r="T1202" s="13"/>
      <c r="U1202" s="13"/>
      <c r="V1202" s="13"/>
      <c r="W1202" s="13"/>
      <c r="X1202" s="13"/>
      <c r="Y1202" s="16" t="s">
        <v>140</v>
      </c>
      <c r="Z1202" s="13" t="s">
        <v>53</v>
      </c>
      <c r="AA1202" s="13" t="s">
        <v>54</v>
      </c>
      <c r="AB1202" s="13" t="s">
        <v>100</v>
      </c>
      <c r="AC1202" s="19">
        <v>0</v>
      </c>
      <c r="AD1202" s="19">
        <v>12</v>
      </c>
      <c r="AE1202" s="13" t="s">
        <v>56</v>
      </c>
      <c r="AF1202" s="13"/>
      <c r="AG1202" s="13"/>
      <c r="AH1202" s="13"/>
      <c r="AI1202" s="13"/>
      <c r="AJ1202" s="13"/>
      <c r="AK1202" s="13"/>
      <c r="AL1202" s="13"/>
      <c r="AM1202" s="13"/>
      <c r="AN1202" s="13"/>
      <c r="AO1202" s="13"/>
      <c r="AP1202" s="13"/>
      <c r="AQ1202" s="13"/>
      <c r="AR1202" s="13"/>
      <c r="AS1202" s="13"/>
      <c r="AT1202" s="13"/>
      <c r="AU1202" s="13"/>
      <c r="AV1202" s="13"/>
    </row>
    <row r="1203" spans="1:48" x14ac:dyDescent="0.15">
      <c r="A1203" s="13" t="b">
        <v>0</v>
      </c>
      <c r="B1203" s="16" t="s">
        <v>2962</v>
      </c>
      <c r="C1203" s="16" t="s">
        <v>2963</v>
      </c>
      <c r="D1203" s="16"/>
      <c r="E1203" s="16" t="s">
        <v>2963</v>
      </c>
      <c r="F1203" s="16" t="s">
        <v>2964</v>
      </c>
      <c r="G1203" s="17">
        <v>34905</v>
      </c>
      <c r="H1203" s="13"/>
      <c r="I1203" s="17">
        <v>2</v>
      </c>
      <c r="J1203" s="13"/>
      <c r="K1203" s="18" t="s">
        <v>303</v>
      </c>
      <c r="L1203" s="18" t="s">
        <v>49</v>
      </c>
      <c r="M1203" s="14" t="s">
        <v>50</v>
      </c>
      <c r="N1203" s="15">
        <v>145.33000000000001</v>
      </c>
      <c r="O1203" s="15" cm="1">
        <f t="array" ref="O1203">N1203*0.25+N1203</f>
        <v>181.66250000000002</v>
      </c>
      <c r="P1203" s="15" cm="1">
        <f t="array" ref="P1203">O1203*1.1765</f>
        <v>213.72593125000006</v>
      </c>
      <c r="Q1203" s="13" t="s">
        <v>223</v>
      </c>
      <c r="R1203" s="13" t="s">
        <v>72</v>
      </c>
      <c r="S1203" s="13"/>
      <c r="T1203" s="13"/>
      <c r="U1203" s="13"/>
      <c r="V1203" s="13"/>
      <c r="W1203" s="13"/>
      <c r="X1203" s="13"/>
      <c r="Y1203" s="16" t="s">
        <v>140</v>
      </c>
      <c r="Z1203" s="13" t="s">
        <v>53</v>
      </c>
      <c r="AA1203" s="13" t="s">
        <v>54</v>
      </c>
      <c r="AB1203" s="13" t="s">
        <v>100</v>
      </c>
      <c r="AC1203" s="19">
        <v>0</v>
      </c>
      <c r="AD1203" s="19">
        <v>12</v>
      </c>
      <c r="AE1203" s="13" t="s">
        <v>56</v>
      </c>
      <c r="AF1203" s="13"/>
      <c r="AG1203" s="13"/>
      <c r="AH1203" s="13"/>
      <c r="AI1203" s="13"/>
      <c r="AJ1203" s="13"/>
      <c r="AK1203" s="13"/>
      <c r="AL1203" s="13"/>
      <c r="AM1203" s="13"/>
      <c r="AN1203" s="13"/>
      <c r="AO1203" s="13"/>
      <c r="AP1203" s="13"/>
      <c r="AQ1203" s="13"/>
      <c r="AR1203" s="13"/>
      <c r="AS1203" s="13"/>
      <c r="AT1203" s="13"/>
      <c r="AU1203" s="13"/>
      <c r="AV1203" s="13"/>
    </row>
    <row r="1204" spans="1:48" x14ac:dyDescent="0.15">
      <c r="A1204" s="13" t="b">
        <v>0</v>
      </c>
      <c r="B1204" s="16" t="s">
        <v>2965</v>
      </c>
      <c r="C1204" s="16" t="s">
        <v>2966</v>
      </c>
      <c r="D1204" s="16"/>
      <c r="E1204" s="16" t="s">
        <v>2966</v>
      </c>
      <c r="F1204" s="16" t="s">
        <v>2967</v>
      </c>
      <c r="G1204" s="17">
        <v>28023</v>
      </c>
      <c r="H1204" s="13" t="s">
        <v>47</v>
      </c>
      <c r="I1204" s="17">
        <v>2</v>
      </c>
      <c r="J1204" s="13"/>
      <c r="K1204" s="18" t="s">
        <v>130</v>
      </c>
      <c r="L1204" s="18" t="s">
        <v>49</v>
      </c>
      <c r="M1204" s="14" t="s">
        <v>50</v>
      </c>
      <c r="N1204" s="15">
        <v>112.32</v>
      </c>
      <c r="O1204" s="15" cm="1">
        <f t="array" ref="O1204">N1204*0.25+N1204</f>
        <v>140.39999999999998</v>
      </c>
      <c r="P1204" s="15" cm="1">
        <f t="array" ref="P1204">O1204*1.1765</f>
        <v>165.1806</v>
      </c>
      <c r="Q1204" s="13" t="s">
        <v>223</v>
      </c>
      <c r="R1204" s="13" t="s">
        <v>72</v>
      </c>
      <c r="S1204" s="13"/>
      <c r="T1204" s="13"/>
      <c r="U1204" s="13"/>
      <c r="V1204" s="13"/>
      <c r="W1204" s="13"/>
      <c r="X1204" s="13"/>
      <c r="Y1204" s="13" t="s">
        <v>140</v>
      </c>
      <c r="Z1204" s="13" t="s">
        <v>53</v>
      </c>
      <c r="AA1204" s="13" t="s">
        <v>54</v>
      </c>
      <c r="AB1204" s="13" t="s">
        <v>100</v>
      </c>
      <c r="AC1204" s="19">
        <v>0</v>
      </c>
      <c r="AD1204" s="19">
        <v>2</v>
      </c>
      <c r="AE1204" s="13" t="s">
        <v>56</v>
      </c>
      <c r="AF1204" s="13"/>
      <c r="AG1204" s="13"/>
      <c r="AH1204" s="13"/>
      <c r="AI1204" s="13"/>
      <c r="AJ1204" s="13"/>
      <c r="AK1204" s="13"/>
      <c r="AL1204" s="13"/>
      <c r="AM1204" s="13"/>
      <c r="AN1204" s="13"/>
      <c r="AO1204" s="13"/>
      <c r="AP1204" s="13"/>
      <c r="AQ1204" s="13"/>
      <c r="AR1204" s="13"/>
      <c r="AS1204" s="13"/>
      <c r="AT1204" s="13"/>
      <c r="AU1204" s="13"/>
      <c r="AV1204" s="13"/>
    </row>
    <row r="1205" spans="1:48" x14ac:dyDescent="0.15">
      <c r="A1205" s="13" t="b">
        <v>0</v>
      </c>
      <c r="B1205" s="16" t="s">
        <v>2968</v>
      </c>
      <c r="C1205" s="16" t="s">
        <v>2969</v>
      </c>
      <c r="D1205" s="16"/>
      <c r="E1205" s="16" t="s">
        <v>2969</v>
      </c>
      <c r="F1205" s="16" t="s">
        <v>2970</v>
      </c>
      <c r="G1205" s="17">
        <v>28030</v>
      </c>
      <c r="H1205" s="13" t="s">
        <v>47</v>
      </c>
      <c r="I1205" s="17">
        <v>2</v>
      </c>
      <c r="J1205" s="13"/>
      <c r="K1205" s="18" t="s">
        <v>1513</v>
      </c>
      <c r="L1205" s="18" t="s">
        <v>49</v>
      </c>
      <c r="M1205" s="14" t="s">
        <v>50</v>
      </c>
      <c r="N1205" s="15">
        <v>119.82</v>
      </c>
      <c r="O1205" s="15" cm="1">
        <f t="array" ref="O1205">N1205*0.25+N1205</f>
        <v>149.77499999999998</v>
      </c>
      <c r="P1205" s="15" cm="1">
        <f t="array" ref="P1205">O1205*1.1765</f>
        <v>176.21028749999999</v>
      </c>
      <c r="Q1205" s="13" t="s">
        <v>223</v>
      </c>
      <c r="R1205" s="13" t="s">
        <v>72</v>
      </c>
      <c r="S1205" s="13"/>
      <c r="T1205" s="13"/>
      <c r="U1205" s="13"/>
      <c r="V1205" s="13"/>
      <c r="W1205" s="13"/>
      <c r="X1205" s="13"/>
      <c r="Y1205" s="16" t="s">
        <v>140</v>
      </c>
      <c r="Z1205" s="13" t="s">
        <v>53</v>
      </c>
      <c r="AA1205" s="13" t="s">
        <v>54</v>
      </c>
      <c r="AB1205" s="13" t="s">
        <v>100</v>
      </c>
      <c r="AC1205" s="19">
        <v>0</v>
      </c>
      <c r="AD1205" s="19">
        <v>18</v>
      </c>
      <c r="AE1205" s="13" t="s">
        <v>56</v>
      </c>
      <c r="AF1205" s="13"/>
      <c r="AG1205" s="13"/>
      <c r="AH1205" s="13"/>
      <c r="AI1205" s="13"/>
      <c r="AJ1205" s="13"/>
      <c r="AK1205" s="13"/>
      <c r="AL1205" s="13"/>
      <c r="AM1205" s="13"/>
      <c r="AN1205" s="13"/>
      <c r="AO1205" s="13"/>
      <c r="AP1205" s="13"/>
      <c r="AQ1205" s="13"/>
      <c r="AR1205" s="13"/>
      <c r="AS1205" s="13"/>
      <c r="AT1205" s="13"/>
      <c r="AU1205" s="13"/>
      <c r="AV1205" s="13"/>
    </row>
    <row r="1206" spans="1:48" x14ac:dyDescent="0.15">
      <c r="A1206" s="13" t="b">
        <v>0</v>
      </c>
      <c r="B1206" s="16" t="s">
        <v>2971</v>
      </c>
      <c r="C1206" s="16" t="s">
        <v>2972</v>
      </c>
      <c r="D1206" s="16"/>
      <c r="E1206" s="16" t="s">
        <v>2972</v>
      </c>
      <c r="F1206" s="16" t="s">
        <v>2973</v>
      </c>
      <c r="G1206" s="17">
        <v>34910</v>
      </c>
      <c r="H1206" s="13"/>
      <c r="I1206" s="17">
        <v>2</v>
      </c>
      <c r="J1206" s="13"/>
      <c r="K1206" s="18" t="s">
        <v>303</v>
      </c>
      <c r="L1206" s="18" t="s">
        <v>49</v>
      </c>
      <c r="M1206" s="14" t="s">
        <v>50</v>
      </c>
      <c r="N1206" s="15">
        <v>140.44999999999999</v>
      </c>
      <c r="O1206" s="15" cm="1">
        <f t="array" ref="O1206">N1206*0.25+N1206</f>
        <v>175.5625</v>
      </c>
      <c r="P1206" s="15" cm="1">
        <f t="array" ref="P1206">O1206*1.1765</f>
        <v>206.54928125000001</v>
      </c>
      <c r="Q1206" s="13" t="s">
        <v>223</v>
      </c>
      <c r="R1206" s="13" t="s">
        <v>72</v>
      </c>
      <c r="S1206" s="13"/>
      <c r="T1206" s="13"/>
      <c r="U1206" s="13"/>
      <c r="V1206" s="13"/>
      <c r="W1206" s="13"/>
      <c r="X1206" s="13"/>
      <c r="Y1206" s="13" t="s">
        <v>140</v>
      </c>
      <c r="Z1206" s="13" t="s">
        <v>53</v>
      </c>
      <c r="AA1206" s="13" t="s">
        <v>54</v>
      </c>
      <c r="AB1206" s="13" t="s">
        <v>100</v>
      </c>
      <c r="AC1206" s="19">
        <v>0</v>
      </c>
      <c r="AD1206" s="19">
        <v>12</v>
      </c>
      <c r="AE1206" s="13" t="s">
        <v>56</v>
      </c>
      <c r="AF1206" s="13"/>
      <c r="AG1206" s="13"/>
      <c r="AH1206" s="13"/>
      <c r="AI1206" s="13"/>
      <c r="AJ1206" s="13"/>
      <c r="AK1206" s="13"/>
      <c r="AL1206" s="13"/>
      <c r="AM1206" s="13"/>
      <c r="AN1206" s="13"/>
      <c r="AO1206" s="13"/>
      <c r="AP1206" s="13"/>
      <c r="AQ1206" s="13"/>
      <c r="AR1206" s="13"/>
      <c r="AS1206" s="13"/>
      <c r="AT1206" s="13"/>
      <c r="AU1206" s="13"/>
      <c r="AV1206" s="13"/>
    </row>
    <row r="1207" spans="1:48" x14ac:dyDescent="0.15">
      <c r="A1207" s="13" t="b">
        <v>0</v>
      </c>
      <c r="B1207" s="16" t="s">
        <v>2974</v>
      </c>
      <c r="C1207" s="16" t="s">
        <v>2975</v>
      </c>
      <c r="D1207" s="16"/>
      <c r="E1207" s="16" t="s">
        <v>2975</v>
      </c>
      <c r="F1207" s="16" t="s">
        <v>2976</v>
      </c>
      <c r="G1207" s="17">
        <v>28024</v>
      </c>
      <c r="H1207" s="13" t="s">
        <v>47</v>
      </c>
      <c r="I1207" s="17">
        <v>2</v>
      </c>
      <c r="J1207" s="13"/>
      <c r="K1207" s="18" t="s">
        <v>1513</v>
      </c>
      <c r="L1207" s="18" t="s">
        <v>49</v>
      </c>
      <c r="M1207" s="14" t="s">
        <v>50</v>
      </c>
      <c r="N1207" s="15">
        <v>119.82</v>
      </c>
      <c r="O1207" s="15" cm="1">
        <f t="array" ref="O1207">N1207*0.25+N1207</f>
        <v>149.77499999999998</v>
      </c>
      <c r="P1207" s="15" cm="1">
        <f t="array" ref="P1207">O1207*1.1765</f>
        <v>176.21028749999999</v>
      </c>
      <c r="Q1207" s="13" t="s">
        <v>223</v>
      </c>
      <c r="R1207" s="13" t="s">
        <v>72</v>
      </c>
      <c r="S1207" s="13"/>
      <c r="T1207" s="13"/>
      <c r="U1207" s="13"/>
      <c r="V1207" s="13"/>
      <c r="W1207" s="13"/>
      <c r="X1207" s="13"/>
      <c r="Y1207" s="16" t="s">
        <v>140</v>
      </c>
      <c r="Z1207" s="13" t="s">
        <v>53</v>
      </c>
      <c r="AA1207" s="13" t="s">
        <v>54</v>
      </c>
      <c r="AB1207" s="13" t="s">
        <v>100</v>
      </c>
      <c r="AC1207" s="19">
        <v>0</v>
      </c>
      <c r="AD1207" s="19">
        <v>6</v>
      </c>
      <c r="AE1207" s="13" t="s">
        <v>56</v>
      </c>
      <c r="AF1207" s="13"/>
      <c r="AG1207" s="13"/>
      <c r="AH1207" s="13"/>
      <c r="AI1207" s="13"/>
      <c r="AJ1207" s="13"/>
      <c r="AK1207" s="13"/>
      <c r="AL1207" s="13"/>
      <c r="AM1207" s="13"/>
      <c r="AN1207" s="13"/>
      <c r="AO1207" s="13"/>
      <c r="AP1207" s="13"/>
      <c r="AQ1207" s="13"/>
      <c r="AR1207" s="13"/>
      <c r="AS1207" s="13"/>
      <c r="AT1207" s="13"/>
      <c r="AU1207" s="13"/>
      <c r="AV1207" s="13"/>
    </row>
    <row r="1208" spans="1:48" x14ac:dyDescent="0.15">
      <c r="A1208" s="13" t="b">
        <v>0</v>
      </c>
      <c r="B1208" s="16" t="s">
        <v>2977</v>
      </c>
      <c r="C1208" s="16" t="s">
        <v>2978</v>
      </c>
      <c r="D1208" s="16"/>
      <c r="E1208" s="16" t="s">
        <v>2978</v>
      </c>
      <c r="F1208" s="16" t="s">
        <v>2979</v>
      </c>
      <c r="G1208" s="17">
        <v>28029</v>
      </c>
      <c r="H1208" s="13" t="s">
        <v>47</v>
      </c>
      <c r="I1208" s="17">
        <v>2</v>
      </c>
      <c r="J1208" s="13"/>
      <c r="K1208" s="18" t="s">
        <v>130</v>
      </c>
      <c r="L1208" s="18" t="s">
        <v>49</v>
      </c>
      <c r="M1208" s="14" t="s">
        <v>50</v>
      </c>
      <c r="N1208" s="15">
        <v>111.81</v>
      </c>
      <c r="O1208" s="15" cm="1">
        <f t="array" ref="O1208">N1208*0.25+N1208</f>
        <v>139.76249999999999</v>
      </c>
      <c r="P1208" s="15" cm="1">
        <f t="array" ref="P1208">O1208*1.1765</f>
        <v>164.43058124999999</v>
      </c>
      <c r="Q1208" s="13" t="s">
        <v>223</v>
      </c>
      <c r="R1208" s="13" t="s">
        <v>72</v>
      </c>
      <c r="S1208" s="13"/>
      <c r="T1208" s="13"/>
      <c r="U1208" s="13"/>
      <c r="V1208" s="13"/>
      <c r="W1208" s="13"/>
      <c r="X1208" s="13"/>
      <c r="Y1208" s="13" t="s">
        <v>140</v>
      </c>
      <c r="Z1208" s="13" t="s">
        <v>53</v>
      </c>
      <c r="AA1208" s="13" t="s">
        <v>54</v>
      </c>
      <c r="AB1208" s="13" t="s">
        <v>100</v>
      </c>
      <c r="AC1208" s="19">
        <v>0</v>
      </c>
      <c r="AD1208" s="19">
        <v>18</v>
      </c>
      <c r="AE1208" s="13" t="s">
        <v>56</v>
      </c>
      <c r="AF1208" s="13"/>
      <c r="AG1208" s="13"/>
      <c r="AH1208" s="13"/>
      <c r="AI1208" s="13"/>
      <c r="AJ1208" s="13"/>
      <c r="AK1208" s="13"/>
      <c r="AL1208" s="13"/>
      <c r="AM1208" s="13"/>
      <c r="AN1208" s="13"/>
      <c r="AO1208" s="13"/>
      <c r="AP1208" s="13"/>
      <c r="AQ1208" s="13"/>
      <c r="AR1208" s="13"/>
      <c r="AS1208" s="13"/>
      <c r="AT1208" s="13"/>
      <c r="AU1208" s="13"/>
      <c r="AV1208" s="13"/>
    </row>
    <row r="1209" spans="1:48" x14ac:dyDescent="0.15">
      <c r="A1209" s="13" t="b">
        <v>0</v>
      </c>
      <c r="B1209" s="16" t="s">
        <v>2980</v>
      </c>
      <c r="C1209" s="16" t="s">
        <v>2981</v>
      </c>
      <c r="D1209" s="16"/>
      <c r="E1209" s="16" t="s">
        <v>2981</v>
      </c>
      <c r="F1209" s="16" t="s">
        <v>2982</v>
      </c>
      <c r="G1209" s="17">
        <v>34909</v>
      </c>
      <c r="H1209" s="13"/>
      <c r="I1209" s="17">
        <v>2</v>
      </c>
      <c r="J1209" s="13"/>
      <c r="K1209" s="18" t="s">
        <v>303</v>
      </c>
      <c r="L1209" s="18" t="s">
        <v>49</v>
      </c>
      <c r="M1209" s="14" t="s">
        <v>50</v>
      </c>
      <c r="N1209" s="15">
        <v>111.88</v>
      </c>
      <c r="O1209" s="15" cm="1">
        <f t="array" ref="O1209">N1209*0.25+N1209</f>
        <v>139.85</v>
      </c>
      <c r="P1209" s="15" cm="1">
        <f t="array" ref="P1209">O1209*1.1765</f>
        <v>164.533525</v>
      </c>
      <c r="Q1209" s="13" t="s">
        <v>223</v>
      </c>
      <c r="R1209" s="13" t="s">
        <v>72</v>
      </c>
      <c r="S1209" s="13"/>
      <c r="T1209" s="13"/>
      <c r="U1209" s="13"/>
      <c r="V1209" s="13"/>
      <c r="W1209" s="13"/>
      <c r="X1209" s="13"/>
      <c r="Y1209" s="13" t="s">
        <v>140</v>
      </c>
      <c r="Z1209" s="13" t="s">
        <v>53</v>
      </c>
      <c r="AA1209" s="13" t="s">
        <v>54</v>
      </c>
      <c r="AB1209" s="13" t="s">
        <v>100</v>
      </c>
      <c r="AC1209" s="19">
        <v>0</v>
      </c>
      <c r="AD1209" s="19">
        <v>6</v>
      </c>
      <c r="AE1209" s="13" t="s">
        <v>56</v>
      </c>
      <c r="AF1209" s="13"/>
      <c r="AG1209" s="13"/>
      <c r="AH1209" s="13"/>
      <c r="AI1209" s="13"/>
      <c r="AJ1209" s="13"/>
      <c r="AK1209" s="13"/>
      <c r="AL1209" s="13"/>
      <c r="AM1209" s="13"/>
      <c r="AN1209" s="13"/>
      <c r="AO1209" s="13"/>
      <c r="AP1209" s="13"/>
      <c r="AQ1209" s="13"/>
      <c r="AR1209" s="13"/>
      <c r="AS1209" s="13"/>
      <c r="AT1209" s="13"/>
      <c r="AU1209" s="13"/>
      <c r="AV1209" s="13"/>
    </row>
    <row r="1210" spans="1:48" x14ac:dyDescent="0.15">
      <c r="A1210" s="13" t="b">
        <v>0</v>
      </c>
      <c r="B1210" s="16" t="s">
        <v>2986</v>
      </c>
      <c r="C1210" s="16" t="s">
        <v>2987</v>
      </c>
      <c r="D1210" s="16"/>
      <c r="E1210" s="16" t="s">
        <v>2987</v>
      </c>
      <c r="F1210" s="16" t="s">
        <v>2988</v>
      </c>
      <c r="G1210" s="17">
        <v>34908</v>
      </c>
      <c r="H1210" s="13"/>
      <c r="I1210" s="17">
        <v>2</v>
      </c>
      <c r="J1210" s="13"/>
      <c r="K1210" s="18" t="s">
        <v>303</v>
      </c>
      <c r="L1210" s="18" t="s">
        <v>49</v>
      </c>
      <c r="M1210" s="14" t="s">
        <v>50</v>
      </c>
      <c r="N1210" s="15">
        <v>111.88</v>
      </c>
      <c r="O1210" s="15" cm="1">
        <f t="array" ref="O1210">N1210*0.25+N1210</f>
        <v>139.85</v>
      </c>
      <c r="P1210" s="15" cm="1">
        <f t="array" ref="P1210">O1210*1.1765</f>
        <v>164.533525</v>
      </c>
      <c r="Q1210" s="13" t="s">
        <v>223</v>
      </c>
      <c r="R1210" s="13" t="s">
        <v>72</v>
      </c>
      <c r="S1210" s="13"/>
      <c r="T1210" s="13"/>
      <c r="U1210" s="13"/>
      <c r="V1210" s="13"/>
      <c r="W1210" s="13"/>
      <c r="X1210" s="13"/>
      <c r="Y1210" s="16" t="s">
        <v>140</v>
      </c>
      <c r="Z1210" s="13" t="s">
        <v>53</v>
      </c>
      <c r="AA1210" s="13" t="s">
        <v>54</v>
      </c>
      <c r="AB1210" s="13" t="s">
        <v>100</v>
      </c>
      <c r="AC1210" s="19">
        <v>0</v>
      </c>
      <c r="AD1210" s="19">
        <v>6</v>
      </c>
      <c r="AE1210" s="13" t="s">
        <v>56</v>
      </c>
      <c r="AF1210" s="13"/>
      <c r="AG1210" s="13"/>
      <c r="AH1210" s="13"/>
      <c r="AI1210" s="13"/>
      <c r="AJ1210" s="13"/>
      <c r="AK1210" s="13"/>
      <c r="AL1210" s="13"/>
      <c r="AM1210" s="13"/>
      <c r="AN1210" s="13"/>
      <c r="AO1210" s="13"/>
      <c r="AP1210" s="13"/>
      <c r="AQ1210" s="13"/>
      <c r="AR1210" s="13"/>
      <c r="AS1210" s="13"/>
      <c r="AT1210" s="13"/>
      <c r="AU1210" s="13"/>
      <c r="AV1210" s="13"/>
    </row>
    <row r="1211" spans="1:48" x14ac:dyDescent="0.15">
      <c r="A1211" s="29"/>
      <c r="B1211" s="29"/>
      <c r="C1211" s="29"/>
      <c r="D1211" s="29"/>
      <c r="E1211" s="29" t="s">
        <v>3002</v>
      </c>
      <c r="F1211" s="29"/>
      <c r="G1211" s="29"/>
      <c r="H1211" s="29"/>
      <c r="I1211" s="29"/>
      <c r="J1211" s="29"/>
      <c r="K1211" s="33"/>
      <c r="L1211" s="33"/>
      <c r="M1211" s="33"/>
      <c r="N1211" s="34"/>
      <c r="O1211" s="34"/>
      <c r="P1211" s="34"/>
      <c r="Q1211" s="29"/>
      <c r="R1211" s="29"/>
      <c r="S1211" s="29"/>
      <c r="T1211" s="29"/>
      <c r="U1211" s="29"/>
      <c r="V1211" s="29"/>
      <c r="W1211" s="29"/>
      <c r="X1211" s="29"/>
      <c r="Y1211" s="29"/>
      <c r="Z1211" s="29"/>
      <c r="AA1211" s="29"/>
      <c r="AB1211" s="29"/>
      <c r="AC1211" s="29"/>
      <c r="AD1211" s="29"/>
      <c r="AE1211" s="29"/>
      <c r="AF1211" s="29"/>
      <c r="AG1211" s="29"/>
      <c r="AH1211" s="29"/>
      <c r="AI1211" s="29"/>
      <c r="AJ1211" s="29"/>
      <c r="AK1211" s="29"/>
      <c r="AL1211" s="29"/>
      <c r="AM1211" s="29"/>
      <c r="AN1211" s="29"/>
      <c r="AO1211" s="29"/>
      <c r="AP1211" s="29"/>
      <c r="AQ1211" s="29"/>
      <c r="AR1211" s="29"/>
      <c r="AS1211" s="29"/>
      <c r="AT1211" s="29"/>
      <c r="AU1211" s="29"/>
      <c r="AV1211" s="29"/>
    </row>
    <row r="1212" spans="1:48" x14ac:dyDescent="0.15">
      <c r="A1212" s="29"/>
      <c r="B1212" s="29"/>
      <c r="C1212" s="29"/>
      <c r="D1212" s="29"/>
      <c r="E1212" s="29" t="s">
        <v>3006</v>
      </c>
      <c r="F1212" s="29"/>
      <c r="G1212" s="29"/>
      <c r="H1212" s="29"/>
      <c r="I1212" s="29"/>
      <c r="J1212" s="29"/>
      <c r="K1212" s="33"/>
      <c r="L1212" s="33"/>
      <c r="M1212" s="33"/>
      <c r="N1212" s="34"/>
      <c r="O1212" s="34"/>
      <c r="P1212" s="34"/>
      <c r="Q1212" s="29"/>
      <c r="R1212" s="29"/>
      <c r="S1212" s="29"/>
      <c r="T1212" s="29"/>
      <c r="U1212" s="29"/>
      <c r="V1212" s="29"/>
      <c r="W1212" s="29"/>
      <c r="X1212" s="29"/>
      <c r="Y1212" s="29"/>
      <c r="Z1212" s="29"/>
      <c r="AA1212" s="29"/>
      <c r="AB1212" s="29"/>
      <c r="AC1212" s="29"/>
      <c r="AD1212" s="29"/>
      <c r="AE1212" s="29"/>
      <c r="AF1212" s="29"/>
      <c r="AG1212" s="29"/>
      <c r="AH1212" s="29"/>
      <c r="AI1212" s="29"/>
      <c r="AJ1212" s="29"/>
      <c r="AK1212" s="29"/>
      <c r="AL1212" s="29"/>
      <c r="AM1212" s="29"/>
      <c r="AN1212" s="29"/>
      <c r="AO1212" s="29"/>
      <c r="AP1212" s="29"/>
      <c r="AQ1212" s="29"/>
      <c r="AR1212" s="29"/>
      <c r="AS1212" s="29"/>
      <c r="AT1212" s="29"/>
      <c r="AU1212" s="29"/>
      <c r="AV1212" s="29"/>
    </row>
    <row r="1213" spans="1:48" x14ac:dyDescent="0.15">
      <c r="A1213" s="13" t="b">
        <v>0</v>
      </c>
      <c r="B1213" s="16" t="s">
        <v>2999</v>
      </c>
      <c r="C1213" s="16" t="s">
        <v>3000</v>
      </c>
      <c r="D1213" s="16"/>
      <c r="E1213" s="16" t="s">
        <v>3000</v>
      </c>
      <c r="F1213" s="16" t="s">
        <v>3001</v>
      </c>
      <c r="G1213" s="17">
        <v>28050</v>
      </c>
      <c r="H1213" s="13" t="s">
        <v>47</v>
      </c>
      <c r="I1213" s="17">
        <v>2</v>
      </c>
      <c r="J1213" s="13"/>
      <c r="K1213" s="18" t="s">
        <v>1509</v>
      </c>
      <c r="L1213" s="18" t="s">
        <v>49</v>
      </c>
      <c r="M1213" s="14" t="s">
        <v>84</v>
      </c>
      <c r="N1213" s="15">
        <v>96.22</v>
      </c>
      <c r="O1213" s="15" cm="1">
        <f t="array" ref="O1213">N1213*0.25+N1213</f>
        <v>120.27500000000001</v>
      </c>
      <c r="P1213" s="15" cm="1">
        <f t="array" ref="P1213">O1213*1.1765</f>
        <v>141.50353750000002</v>
      </c>
      <c r="Q1213" s="13" t="s">
        <v>223</v>
      </c>
      <c r="R1213" s="13" t="s">
        <v>72</v>
      </c>
      <c r="S1213" s="13"/>
      <c r="T1213" s="13"/>
      <c r="U1213" s="13"/>
      <c r="V1213" s="13"/>
      <c r="W1213" s="13"/>
      <c r="X1213" s="13"/>
      <c r="Y1213" s="16" t="s">
        <v>140</v>
      </c>
      <c r="Z1213" s="13" t="s">
        <v>53</v>
      </c>
      <c r="AA1213" s="13" t="s">
        <v>54</v>
      </c>
      <c r="AB1213" s="13" t="s">
        <v>100</v>
      </c>
      <c r="AC1213" s="19">
        <v>0</v>
      </c>
      <c r="AD1213" s="19">
        <v>4</v>
      </c>
      <c r="AE1213" s="13" t="s">
        <v>56</v>
      </c>
      <c r="AF1213" s="13"/>
      <c r="AG1213" s="13"/>
      <c r="AH1213" s="13"/>
      <c r="AI1213" s="13"/>
      <c r="AJ1213" s="13"/>
      <c r="AK1213" s="13"/>
      <c r="AL1213" s="13"/>
      <c r="AM1213" s="13"/>
      <c r="AN1213" s="13"/>
      <c r="AO1213" s="13"/>
      <c r="AP1213" s="13"/>
      <c r="AQ1213" s="13"/>
      <c r="AR1213" s="13"/>
      <c r="AS1213" s="13"/>
      <c r="AT1213" s="13"/>
      <c r="AU1213" s="13"/>
      <c r="AV1213" s="13"/>
    </row>
    <row r="1214" spans="1:48" x14ac:dyDescent="0.15">
      <c r="A1214" s="29"/>
      <c r="B1214" s="29"/>
      <c r="C1214" s="29"/>
      <c r="D1214" s="29"/>
      <c r="E1214" s="29" t="s">
        <v>3010</v>
      </c>
      <c r="F1214" s="29"/>
      <c r="G1214" s="29"/>
      <c r="H1214" s="29"/>
      <c r="I1214" s="29"/>
      <c r="J1214" s="29"/>
      <c r="K1214" s="33"/>
      <c r="L1214" s="33"/>
      <c r="M1214" s="33"/>
      <c r="N1214" s="34"/>
      <c r="O1214" s="34"/>
      <c r="P1214" s="34"/>
      <c r="Q1214" s="29"/>
      <c r="R1214" s="29"/>
      <c r="S1214" s="29"/>
      <c r="T1214" s="29"/>
      <c r="U1214" s="29"/>
      <c r="V1214" s="29"/>
      <c r="W1214" s="29"/>
      <c r="X1214" s="29"/>
      <c r="Y1214" s="29"/>
      <c r="Z1214" s="29"/>
      <c r="AA1214" s="29"/>
      <c r="AB1214" s="29"/>
      <c r="AC1214" s="29"/>
      <c r="AD1214" s="29"/>
      <c r="AE1214" s="29"/>
      <c r="AF1214" s="29"/>
      <c r="AG1214" s="29"/>
      <c r="AH1214" s="29"/>
      <c r="AI1214" s="29"/>
      <c r="AJ1214" s="29"/>
      <c r="AK1214" s="29"/>
      <c r="AL1214" s="29"/>
      <c r="AM1214" s="29"/>
      <c r="AN1214" s="29"/>
      <c r="AO1214" s="29"/>
      <c r="AP1214" s="29"/>
      <c r="AQ1214" s="29"/>
      <c r="AR1214" s="29"/>
      <c r="AS1214" s="29"/>
      <c r="AT1214" s="29"/>
      <c r="AU1214" s="29"/>
      <c r="AV1214" s="29"/>
    </row>
    <row r="1215" spans="1:48" x14ac:dyDescent="0.15">
      <c r="A1215" s="13" t="b">
        <v>0</v>
      </c>
      <c r="B1215" s="16" t="s">
        <v>2825</v>
      </c>
      <c r="C1215" s="16" t="s">
        <v>2826</v>
      </c>
      <c r="D1215" s="16"/>
      <c r="E1215" s="16" t="s">
        <v>2826</v>
      </c>
      <c r="F1215" s="16" t="s">
        <v>2827</v>
      </c>
      <c r="G1215" s="17">
        <v>34875</v>
      </c>
      <c r="H1215" s="13"/>
      <c r="I1215" s="17">
        <v>2</v>
      </c>
      <c r="J1215" s="13"/>
      <c r="K1215" s="18" t="s">
        <v>1513</v>
      </c>
      <c r="L1215" s="18" t="s">
        <v>49</v>
      </c>
      <c r="M1215" s="14" t="s">
        <v>84</v>
      </c>
      <c r="N1215" s="15">
        <v>74.33</v>
      </c>
      <c r="O1215" s="15" cm="1">
        <f t="array" ref="O1215">N1215*0.25+N1215</f>
        <v>92.912499999999994</v>
      </c>
      <c r="P1215" s="15" cm="1">
        <f t="array" ref="P1215">O1215*1.1765</f>
        <v>109.31155625000001</v>
      </c>
      <c r="Q1215" s="13" t="s">
        <v>1699</v>
      </c>
      <c r="R1215" s="13" t="s">
        <v>72</v>
      </c>
      <c r="S1215" s="13"/>
      <c r="T1215" s="13"/>
      <c r="U1215" s="13"/>
      <c r="V1215" s="13"/>
      <c r="W1215" s="13"/>
      <c r="X1215" s="13"/>
      <c r="Y1215" s="13" t="s">
        <v>140</v>
      </c>
      <c r="Z1215" s="13" t="s">
        <v>53</v>
      </c>
      <c r="AA1215" s="13" t="s">
        <v>54</v>
      </c>
      <c r="AB1215" s="13" t="s">
        <v>100</v>
      </c>
      <c r="AC1215" s="19">
        <v>0</v>
      </c>
      <c r="AD1215" s="19">
        <v>9</v>
      </c>
      <c r="AE1215" s="13" t="s">
        <v>56</v>
      </c>
      <c r="AF1215" s="13"/>
      <c r="AG1215" s="13"/>
      <c r="AH1215" s="13"/>
      <c r="AI1215" s="13"/>
      <c r="AJ1215" s="13"/>
      <c r="AK1215" s="13"/>
      <c r="AL1215" s="13"/>
      <c r="AM1215" s="13"/>
      <c r="AN1215" s="13"/>
      <c r="AO1215" s="13"/>
      <c r="AP1215" s="13"/>
      <c r="AQ1215" s="13"/>
      <c r="AR1215" s="13"/>
      <c r="AS1215" s="13"/>
      <c r="AT1215" s="13"/>
      <c r="AU1215" s="13"/>
      <c r="AV1215" s="13"/>
    </row>
    <row r="1216" spans="1:48" x14ac:dyDescent="0.15">
      <c r="A1216" s="13" t="b">
        <v>0</v>
      </c>
      <c r="B1216" s="16" t="s">
        <v>2828</v>
      </c>
      <c r="C1216" s="16" t="s">
        <v>2829</v>
      </c>
      <c r="D1216" s="16"/>
      <c r="E1216" s="16" t="s">
        <v>2829</v>
      </c>
      <c r="F1216" s="16" t="s">
        <v>2830</v>
      </c>
      <c r="G1216" s="17">
        <v>34874</v>
      </c>
      <c r="H1216" s="13"/>
      <c r="I1216" s="17">
        <v>2</v>
      </c>
      <c r="J1216" s="13"/>
      <c r="K1216" s="18" t="s">
        <v>1513</v>
      </c>
      <c r="L1216" s="18" t="s">
        <v>49</v>
      </c>
      <c r="M1216" s="14" t="s">
        <v>84</v>
      </c>
      <c r="N1216" s="15">
        <v>75.06</v>
      </c>
      <c r="O1216" s="15" cm="1">
        <f t="array" ref="O1216">N1216*0.25+N1216</f>
        <v>93.825000000000003</v>
      </c>
      <c r="P1216" s="15" cm="1">
        <f t="array" ref="P1216">O1216*1.1765</f>
        <v>110.38511250000002</v>
      </c>
      <c r="Q1216" s="13" t="s">
        <v>1699</v>
      </c>
      <c r="R1216" s="13" t="s">
        <v>72</v>
      </c>
      <c r="S1216" s="13"/>
      <c r="T1216" s="13"/>
      <c r="U1216" s="13"/>
      <c r="V1216" s="13"/>
      <c r="W1216" s="13"/>
      <c r="X1216" s="13"/>
      <c r="Y1216" s="13" t="s">
        <v>140</v>
      </c>
      <c r="Z1216" s="13" t="s">
        <v>53</v>
      </c>
      <c r="AA1216" s="13" t="s">
        <v>54</v>
      </c>
      <c r="AB1216" s="13" t="s">
        <v>100</v>
      </c>
      <c r="AC1216" s="19">
        <v>0</v>
      </c>
      <c r="AD1216" s="19">
        <v>6</v>
      </c>
      <c r="AE1216" s="13" t="s">
        <v>56</v>
      </c>
      <c r="AF1216" s="13"/>
      <c r="AG1216" s="13"/>
      <c r="AH1216" s="13"/>
      <c r="AI1216" s="13"/>
      <c r="AJ1216" s="13"/>
      <c r="AK1216" s="13"/>
      <c r="AL1216" s="13"/>
      <c r="AM1216" s="13"/>
      <c r="AN1216" s="13"/>
      <c r="AO1216" s="13"/>
      <c r="AP1216" s="13"/>
      <c r="AQ1216" s="13"/>
      <c r="AR1216" s="13"/>
      <c r="AS1216" s="13"/>
      <c r="AT1216" s="13"/>
      <c r="AU1216" s="13"/>
      <c r="AV1216" s="13"/>
    </row>
    <row r="1217" spans="1:48" x14ac:dyDescent="0.15">
      <c r="A1217" s="13" t="b">
        <v>0</v>
      </c>
      <c r="B1217" s="16" t="s">
        <v>2831</v>
      </c>
      <c r="C1217" s="16" t="s">
        <v>2832</v>
      </c>
      <c r="D1217" s="16"/>
      <c r="E1217" s="16" t="s">
        <v>2832</v>
      </c>
      <c r="F1217" s="16" t="s">
        <v>2833</v>
      </c>
      <c r="G1217" s="17">
        <v>28072</v>
      </c>
      <c r="H1217" s="13" t="s">
        <v>47</v>
      </c>
      <c r="I1217" s="17">
        <v>2</v>
      </c>
      <c r="J1217" s="13"/>
      <c r="K1217" s="18" t="s">
        <v>130</v>
      </c>
      <c r="L1217" s="18" t="s">
        <v>49</v>
      </c>
      <c r="M1217" s="14" t="s">
        <v>84</v>
      </c>
      <c r="N1217" s="15">
        <v>130.84</v>
      </c>
      <c r="O1217" s="15" cm="1">
        <f t="array" ref="O1217">N1217*0.25+N1217</f>
        <v>163.55000000000001</v>
      </c>
      <c r="P1217" s="15" cm="1">
        <f t="array" ref="P1217">O1217*1.1765</f>
        <v>192.41657500000002</v>
      </c>
      <c r="Q1217" s="13" t="s">
        <v>1699</v>
      </c>
      <c r="R1217" s="13" t="s">
        <v>72</v>
      </c>
      <c r="S1217" s="13"/>
      <c r="T1217" s="13"/>
      <c r="U1217" s="13"/>
      <c r="V1217" s="13"/>
      <c r="W1217" s="13"/>
      <c r="X1217" s="13"/>
      <c r="Y1217" s="13" t="s">
        <v>140</v>
      </c>
      <c r="Z1217" s="13" t="s">
        <v>53</v>
      </c>
      <c r="AA1217" s="13" t="s">
        <v>54</v>
      </c>
      <c r="AB1217" s="13" t="s">
        <v>100</v>
      </c>
      <c r="AC1217" s="19">
        <v>0</v>
      </c>
      <c r="AD1217" s="19">
        <v>12</v>
      </c>
      <c r="AE1217" s="13" t="s">
        <v>56</v>
      </c>
      <c r="AF1217" s="13"/>
      <c r="AG1217" s="13"/>
      <c r="AH1217" s="13"/>
      <c r="AI1217" s="13"/>
      <c r="AJ1217" s="13"/>
      <c r="AK1217" s="13"/>
      <c r="AL1217" s="13"/>
      <c r="AM1217" s="13"/>
      <c r="AN1217" s="13"/>
      <c r="AO1217" s="13"/>
      <c r="AP1217" s="13"/>
      <c r="AQ1217" s="13"/>
      <c r="AR1217" s="13"/>
      <c r="AS1217" s="13"/>
      <c r="AT1217" s="13"/>
      <c r="AU1217" s="13"/>
      <c r="AV1217" s="13"/>
    </row>
    <row r="1218" spans="1:48" x14ac:dyDescent="0.15">
      <c r="A1218" s="29"/>
      <c r="B1218" s="29"/>
      <c r="C1218" s="29"/>
      <c r="D1218" s="29"/>
      <c r="E1218" s="29" t="s">
        <v>3020</v>
      </c>
      <c r="F1218" s="29"/>
      <c r="G1218" s="29"/>
      <c r="H1218" s="29"/>
      <c r="I1218" s="29"/>
      <c r="J1218" s="29"/>
      <c r="K1218" s="33"/>
      <c r="L1218" s="33"/>
      <c r="M1218" s="33"/>
      <c r="N1218" s="34"/>
      <c r="O1218" s="34"/>
      <c r="P1218" s="34"/>
      <c r="Q1218" s="29"/>
      <c r="R1218" s="29"/>
      <c r="S1218" s="29"/>
      <c r="T1218" s="29"/>
      <c r="U1218" s="29"/>
      <c r="V1218" s="29"/>
      <c r="W1218" s="29"/>
      <c r="X1218" s="29"/>
      <c r="Y1218" s="29"/>
      <c r="Z1218" s="29"/>
      <c r="AA1218" s="29"/>
      <c r="AB1218" s="29"/>
      <c r="AC1218" s="29"/>
      <c r="AD1218" s="29"/>
      <c r="AE1218" s="29"/>
      <c r="AF1218" s="29"/>
      <c r="AG1218" s="29"/>
      <c r="AH1218" s="29"/>
      <c r="AI1218" s="29"/>
      <c r="AJ1218" s="29"/>
      <c r="AK1218" s="29"/>
      <c r="AL1218" s="29"/>
      <c r="AM1218" s="29"/>
      <c r="AN1218" s="29"/>
      <c r="AO1218" s="29"/>
      <c r="AP1218" s="29"/>
      <c r="AQ1218" s="29"/>
      <c r="AR1218" s="29"/>
      <c r="AS1218" s="29"/>
      <c r="AT1218" s="29"/>
      <c r="AU1218" s="29"/>
      <c r="AV1218" s="29"/>
    </row>
    <row r="1219" spans="1:48" x14ac:dyDescent="0.15">
      <c r="A1219" s="13" t="b">
        <v>0</v>
      </c>
      <c r="B1219" s="16" t="s">
        <v>4629</v>
      </c>
      <c r="C1219" s="16" t="s">
        <v>4630</v>
      </c>
      <c r="D1219" s="16"/>
      <c r="E1219" s="16" t="s">
        <v>4630</v>
      </c>
      <c r="F1219" s="16" t="s">
        <v>4631</v>
      </c>
      <c r="G1219" s="17">
        <v>34871</v>
      </c>
      <c r="H1219" s="13"/>
      <c r="I1219" s="17">
        <v>2</v>
      </c>
      <c r="J1219" s="13"/>
      <c r="K1219" s="18" t="s">
        <v>1513</v>
      </c>
      <c r="L1219" s="18" t="s">
        <v>264</v>
      </c>
      <c r="M1219" s="14" t="s">
        <v>84</v>
      </c>
      <c r="N1219" s="15">
        <v>267.08</v>
      </c>
      <c r="O1219" s="15" cm="1">
        <f t="array" ref="O1219">N1219*0.25+N1219</f>
        <v>333.84999999999997</v>
      </c>
      <c r="P1219" s="15" cm="1">
        <f t="array" ref="P1219">O1219*1.1765</f>
        <v>392.77452499999998</v>
      </c>
      <c r="Q1219" s="13" t="s">
        <v>1611</v>
      </c>
      <c r="R1219" s="13" t="s">
        <v>72</v>
      </c>
      <c r="S1219" s="13"/>
      <c r="T1219" s="13"/>
      <c r="U1219" s="13"/>
      <c r="V1219" s="13"/>
      <c r="W1219" s="13"/>
      <c r="X1219" s="13"/>
      <c r="Y1219" s="16" t="s">
        <v>1180</v>
      </c>
      <c r="Z1219" s="13" t="s">
        <v>53</v>
      </c>
      <c r="AA1219" s="13" t="s">
        <v>54</v>
      </c>
      <c r="AB1219" s="13" t="s">
        <v>100</v>
      </c>
      <c r="AC1219" s="19">
        <v>0</v>
      </c>
      <c r="AD1219" s="19">
        <v>3</v>
      </c>
      <c r="AE1219" s="13" t="s">
        <v>56</v>
      </c>
      <c r="AF1219" s="13"/>
      <c r="AG1219" s="13"/>
      <c r="AH1219" s="13"/>
      <c r="AI1219" s="13"/>
      <c r="AJ1219" s="13"/>
      <c r="AK1219" s="13"/>
      <c r="AL1219" s="13"/>
      <c r="AM1219" s="13"/>
      <c r="AN1219" s="13"/>
      <c r="AO1219" s="13"/>
      <c r="AP1219" s="13"/>
      <c r="AQ1219" s="13"/>
      <c r="AR1219" s="13"/>
      <c r="AS1219" s="13"/>
      <c r="AT1219" s="13"/>
      <c r="AU1219" s="13"/>
      <c r="AV1219" s="13"/>
    </row>
    <row r="1220" spans="1:48" x14ac:dyDescent="0.15">
      <c r="A1220" t="b">
        <v>0</v>
      </c>
      <c r="B1220" s="101" t="s">
        <v>4756</v>
      </c>
      <c r="C1220" s="101" t="s">
        <v>4757</v>
      </c>
      <c r="D1220" s="101"/>
      <c r="E1220" s="101" t="s">
        <v>4757</v>
      </c>
      <c r="F1220" s="101" t="s">
        <v>4758</v>
      </c>
      <c r="G1220" s="102">
        <v>34870</v>
      </c>
      <c r="I1220" s="102">
        <v>2</v>
      </c>
      <c r="K1220" s="103" t="s">
        <v>1513</v>
      </c>
      <c r="L1220" s="103" t="s">
        <v>264</v>
      </c>
      <c r="M1220" s="90" t="s">
        <v>50</v>
      </c>
      <c r="N1220" s="91">
        <v>162.21</v>
      </c>
      <c r="O1220" s="91" cm="1">
        <f t="array" ref="O1220">N1220*0.25+N1220</f>
        <v>202.76250000000002</v>
      </c>
      <c r="P1220" s="91">
        <v>0</v>
      </c>
      <c r="Q1220" t="s">
        <v>1611</v>
      </c>
      <c r="R1220" t="s">
        <v>72</v>
      </c>
      <c r="Z1220" t="s">
        <v>53</v>
      </c>
      <c r="AA1220" t="s">
        <v>54</v>
      </c>
      <c r="AB1220" t="s">
        <v>100</v>
      </c>
      <c r="AC1220" s="104">
        <v>0</v>
      </c>
      <c r="AD1220" s="104">
        <v>9</v>
      </c>
      <c r="AE1220" t="s">
        <v>56</v>
      </c>
    </row>
    <row r="1221" spans="1:48" x14ac:dyDescent="0.15">
      <c r="A1221" s="13" t="b">
        <v>0</v>
      </c>
      <c r="B1221" s="16" t="s">
        <v>3202</v>
      </c>
      <c r="C1221" s="16" t="s">
        <v>3203</v>
      </c>
      <c r="D1221" s="16"/>
      <c r="E1221" s="16" t="s">
        <v>3203</v>
      </c>
      <c r="F1221" s="16" t="s">
        <v>3204</v>
      </c>
      <c r="G1221" s="17">
        <v>28075</v>
      </c>
      <c r="H1221" s="13" t="s">
        <v>47</v>
      </c>
      <c r="I1221" s="17">
        <v>2</v>
      </c>
      <c r="J1221" s="13"/>
      <c r="K1221" s="18" t="s">
        <v>1347</v>
      </c>
      <c r="L1221" s="18" t="s">
        <v>49</v>
      </c>
      <c r="M1221" s="14" t="s">
        <v>84</v>
      </c>
      <c r="N1221" s="15">
        <v>53.08</v>
      </c>
      <c r="O1221" s="15" cm="1">
        <f t="array" ref="O1221">N1221*0.25+N1221</f>
        <v>66.349999999999994</v>
      </c>
      <c r="P1221" s="15" cm="1">
        <f t="array" ref="P1221">O1221*1.1765</f>
        <v>78.060775000000007</v>
      </c>
      <c r="Q1221" s="13" t="s">
        <v>223</v>
      </c>
      <c r="R1221" s="13" t="s">
        <v>1582</v>
      </c>
      <c r="S1221" s="13"/>
      <c r="T1221" s="13"/>
      <c r="U1221" s="13"/>
      <c r="V1221" s="13"/>
      <c r="W1221" s="13"/>
      <c r="X1221" s="13"/>
      <c r="Y1221" s="16" t="s">
        <v>140</v>
      </c>
      <c r="Z1221" s="13" t="s">
        <v>53</v>
      </c>
      <c r="AA1221" s="13" t="s">
        <v>54</v>
      </c>
      <c r="AB1221" s="13" t="s">
        <v>100</v>
      </c>
      <c r="AC1221" s="19">
        <v>0</v>
      </c>
      <c r="AD1221" s="19">
        <v>52</v>
      </c>
      <c r="AE1221" s="13" t="s">
        <v>56</v>
      </c>
      <c r="AF1221" s="13"/>
      <c r="AG1221" s="13"/>
      <c r="AH1221" s="13"/>
      <c r="AI1221" s="13"/>
      <c r="AJ1221" s="13"/>
      <c r="AK1221" s="13"/>
      <c r="AL1221" s="13"/>
      <c r="AM1221" s="13"/>
      <c r="AN1221" s="13"/>
      <c r="AO1221" s="13"/>
      <c r="AP1221" s="13"/>
      <c r="AQ1221" s="13"/>
      <c r="AR1221" s="13"/>
      <c r="AS1221" s="13"/>
      <c r="AT1221" s="13"/>
      <c r="AU1221" s="13"/>
      <c r="AV1221" s="13"/>
    </row>
    <row r="1222" spans="1:48" x14ac:dyDescent="0.15">
      <c r="A1222" s="13" t="b">
        <v>0</v>
      </c>
      <c r="B1222" s="16" t="s">
        <v>3205</v>
      </c>
      <c r="C1222" s="16" t="s">
        <v>3206</v>
      </c>
      <c r="D1222" s="16"/>
      <c r="E1222" s="16" t="s">
        <v>3206</v>
      </c>
      <c r="F1222" s="16" t="s">
        <v>3207</v>
      </c>
      <c r="G1222" s="17">
        <v>28078</v>
      </c>
      <c r="H1222" s="13" t="s">
        <v>47</v>
      </c>
      <c r="I1222" s="17">
        <v>2</v>
      </c>
      <c r="J1222" s="13"/>
      <c r="K1222" s="18" t="s">
        <v>1513</v>
      </c>
      <c r="L1222" s="18" t="s">
        <v>49</v>
      </c>
      <c r="M1222" s="14" t="s">
        <v>84</v>
      </c>
      <c r="N1222" s="15">
        <v>65.180000000000007</v>
      </c>
      <c r="O1222" s="15" cm="1">
        <f t="array" ref="O1222">N1222*0.25+N1222</f>
        <v>81.475000000000009</v>
      </c>
      <c r="P1222" s="15" cm="1">
        <f t="array" ref="P1222">O1222*1.1765</f>
        <v>95.855337500000019</v>
      </c>
      <c r="Q1222" s="13" t="s">
        <v>223</v>
      </c>
      <c r="R1222" s="13" t="s">
        <v>72</v>
      </c>
      <c r="S1222" s="13"/>
      <c r="T1222" s="13"/>
      <c r="U1222" s="13"/>
      <c r="V1222" s="13"/>
      <c r="W1222" s="13"/>
      <c r="X1222" s="13"/>
      <c r="Y1222" s="16" t="s">
        <v>140</v>
      </c>
      <c r="Z1222" s="13" t="s">
        <v>53</v>
      </c>
      <c r="AA1222" s="13" t="s">
        <v>54</v>
      </c>
      <c r="AB1222" s="13" t="s">
        <v>100</v>
      </c>
      <c r="AC1222" s="19">
        <v>0</v>
      </c>
      <c r="AD1222" s="19">
        <v>51</v>
      </c>
      <c r="AE1222" s="13" t="s">
        <v>56</v>
      </c>
      <c r="AF1222" s="13"/>
      <c r="AG1222" s="13"/>
      <c r="AH1222" s="13"/>
      <c r="AI1222" s="13"/>
      <c r="AJ1222" s="13"/>
      <c r="AK1222" s="13"/>
      <c r="AL1222" s="13"/>
      <c r="AM1222" s="13"/>
      <c r="AN1222" s="13"/>
      <c r="AO1222" s="13"/>
      <c r="AP1222" s="13"/>
      <c r="AQ1222" s="13"/>
      <c r="AR1222" s="13"/>
      <c r="AS1222" s="13"/>
      <c r="AT1222" s="13"/>
      <c r="AU1222" s="13"/>
      <c r="AV1222" s="13"/>
    </row>
    <row r="1223" spans="1:48" x14ac:dyDescent="0.15">
      <c r="A1223" s="13" t="b">
        <v>0</v>
      </c>
      <c r="B1223" s="16" t="s">
        <v>3003</v>
      </c>
      <c r="C1223" s="16" t="s">
        <v>3004</v>
      </c>
      <c r="D1223" s="16"/>
      <c r="E1223" s="16" t="s">
        <v>3004</v>
      </c>
      <c r="F1223" s="16" t="s">
        <v>3005</v>
      </c>
      <c r="G1223" s="17">
        <v>28079</v>
      </c>
      <c r="H1223" s="13" t="s">
        <v>47</v>
      </c>
      <c r="I1223" s="17">
        <v>2</v>
      </c>
      <c r="J1223" s="13"/>
      <c r="K1223" s="18" t="s">
        <v>130</v>
      </c>
      <c r="L1223" s="18" t="s">
        <v>49</v>
      </c>
      <c r="M1223" s="14" t="s">
        <v>84</v>
      </c>
      <c r="N1223" s="15">
        <v>72.989999999999995</v>
      </c>
      <c r="O1223" s="15" cm="1">
        <f t="array" ref="O1223">N1223*0.25+N1223</f>
        <v>91.237499999999997</v>
      </c>
      <c r="P1223" s="15" cm="1">
        <f t="array" ref="P1223">O1223*1.1765</f>
        <v>107.34091875</v>
      </c>
      <c r="Q1223" s="13" t="s">
        <v>223</v>
      </c>
      <c r="R1223" s="13" t="s">
        <v>72</v>
      </c>
      <c r="S1223" s="13"/>
      <c r="T1223" s="13"/>
      <c r="U1223" s="13"/>
      <c r="V1223" s="13"/>
      <c r="W1223" s="13"/>
      <c r="X1223" s="13"/>
      <c r="Y1223" s="16" t="s">
        <v>140</v>
      </c>
      <c r="Z1223" s="13" t="s">
        <v>53</v>
      </c>
      <c r="AA1223" s="13" t="s">
        <v>54</v>
      </c>
      <c r="AB1223" s="13" t="s">
        <v>100</v>
      </c>
      <c r="AC1223" s="19">
        <v>0</v>
      </c>
      <c r="AD1223" s="19">
        <v>19</v>
      </c>
      <c r="AE1223" s="13" t="s">
        <v>56</v>
      </c>
      <c r="AF1223" s="13"/>
      <c r="AG1223" s="13"/>
      <c r="AH1223" s="13"/>
      <c r="AI1223" s="13"/>
      <c r="AJ1223" s="13"/>
      <c r="AK1223" s="13"/>
      <c r="AL1223" s="13"/>
      <c r="AM1223" s="13"/>
      <c r="AN1223" s="13"/>
      <c r="AO1223" s="13"/>
      <c r="AP1223" s="13"/>
      <c r="AQ1223" s="13"/>
      <c r="AR1223" s="13"/>
      <c r="AS1223" s="13"/>
      <c r="AT1223" s="13"/>
      <c r="AU1223" s="13"/>
      <c r="AV1223" s="13"/>
    </row>
    <row r="1224" spans="1:48" x14ac:dyDescent="0.15">
      <c r="A1224" s="29"/>
      <c r="B1224" s="29"/>
      <c r="C1224" s="29"/>
      <c r="D1224" s="29"/>
      <c r="E1224" s="29" t="s">
        <v>3036</v>
      </c>
      <c r="F1224" s="29"/>
      <c r="G1224" s="29"/>
      <c r="H1224" s="29"/>
      <c r="I1224" s="29"/>
      <c r="J1224" s="29"/>
      <c r="K1224" s="33"/>
      <c r="L1224" s="33"/>
      <c r="M1224" s="33"/>
      <c r="N1224" s="34"/>
      <c r="O1224" s="34"/>
      <c r="P1224" s="34"/>
      <c r="Q1224" s="29"/>
      <c r="R1224" s="29"/>
      <c r="S1224" s="29"/>
      <c r="T1224" s="29"/>
      <c r="U1224" s="29"/>
      <c r="V1224" s="29"/>
      <c r="W1224" s="29"/>
      <c r="X1224" s="29"/>
      <c r="Y1224" s="29"/>
      <c r="Z1224" s="29"/>
      <c r="AA1224" s="29"/>
      <c r="AB1224" s="29"/>
      <c r="AC1224" s="29"/>
      <c r="AD1224" s="29"/>
      <c r="AE1224" s="29"/>
      <c r="AF1224" s="29"/>
      <c r="AG1224" s="29"/>
      <c r="AH1224" s="29"/>
      <c r="AI1224" s="29"/>
      <c r="AJ1224" s="29"/>
      <c r="AK1224" s="29"/>
      <c r="AL1224" s="29"/>
      <c r="AM1224" s="29"/>
      <c r="AN1224" s="29"/>
      <c r="AO1224" s="29"/>
      <c r="AP1224" s="29"/>
      <c r="AQ1224" s="29"/>
      <c r="AR1224" s="29"/>
      <c r="AS1224" s="29"/>
      <c r="AT1224" s="29"/>
      <c r="AU1224" s="29"/>
      <c r="AV1224" s="29"/>
    </row>
    <row r="1225" spans="1:48" x14ac:dyDescent="0.15">
      <c r="A1225" s="13" t="b">
        <v>0</v>
      </c>
      <c r="B1225" s="16" t="s">
        <v>3011</v>
      </c>
      <c r="C1225" s="16" t="s">
        <v>3012</v>
      </c>
      <c r="D1225" s="16"/>
      <c r="E1225" s="16" t="s">
        <v>3012</v>
      </c>
      <c r="F1225" s="16" t="s">
        <v>3013</v>
      </c>
      <c r="G1225" s="17">
        <v>28092</v>
      </c>
      <c r="H1225" s="13" t="s">
        <v>47</v>
      </c>
      <c r="I1225" s="17">
        <v>2</v>
      </c>
      <c r="J1225" s="13"/>
      <c r="K1225" s="18" t="s">
        <v>1513</v>
      </c>
      <c r="L1225" s="18" t="s">
        <v>49</v>
      </c>
      <c r="M1225" s="14" t="s">
        <v>84</v>
      </c>
      <c r="N1225" s="15">
        <v>56.77</v>
      </c>
      <c r="O1225" s="15" cm="1">
        <f t="array" ref="O1225">N1225*0.25+N1225</f>
        <v>70.962500000000006</v>
      </c>
      <c r="P1225" s="15" cm="1">
        <f t="array" ref="P1225">O1225*1.1765</f>
        <v>83.487381250000013</v>
      </c>
      <c r="Q1225" s="13" t="s">
        <v>223</v>
      </c>
      <c r="R1225" s="13" t="s">
        <v>72</v>
      </c>
      <c r="S1225" s="13"/>
      <c r="T1225" s="13"/>
      <c r="U1225" s="13"/>
      <c r="V1225" s="13"/>
      <c r="W1225" s="13"/>
      <c r="X1225" s="13"/>
      <c r="Y1225" s="13" t="s">
        <v>140</v>
      </c>
      <c r="Z1225" s="13" t="s">
        <v>53</v>
      </c>
      <c r="AA1225" s="13" t="s">
        <v>54</v>
      </c>
      <c r="AB1225" s="13" t="s">
        <v>100</v>
      </c>
      <c r="AC1225" s="19">
        <v>0</v>
      </c>
      <c r="AD1225" s="19">
        <v>372</v>
      </c>
      <c r="AE1225" s="13" t="s">
        <v>56</v>
      </c>
      <c r="AF1225" s="13"/>
      <c r="AG1225" s="13"/>
      <c r="AH1225" s="13"/>
      <c r="AI1225" s="13"/>
      <c r="AJ1225" s="13"/>
      <c r="AK1225" s="13"/>
      <c r="AL1225" s="13"/>
      <c r="AM1225" s="13"/>
      <c r="AN1225" s="13"/>
      <c r="AO1225" s="13"/>
      <c r="AP1225" s="13"/>
      <c r="AQ1225" s="13"/>
      <c r="AR1225" s="13"/>
      <c r="AS1225" s="13"/>
      <c r="AT1225" s="13"/>
      <c r="AU1225" s="13"/>
      <c r="AV1225" s="13"/>
    </row>
    <row r="1226" spans="1:48" x14ac:dyDescent="0.15">
      <c r="A1226" s="13" t="b">
        <v>0</v>
      </c>
      <c r="B1226" s="16" t="s">
        <v>3014</v>
      </c>
      <c r="C1226" s="16" t="s">
        <v>3015</v>
      </c>
      <c r="D1226" s="16"/>
      <c r="E1226" s="16" t="s">
        <v>3015</v>
      </c>
      <c r="F1226" s="16" t="s">
        <v>3016</v>
      </c>
      <c r="G1226" s="17">
        <v>35013</v>
      </c>
      <c r="H1226" s="13" t="s">
        <v>47</v>
      </c>
      <c r="I1226" s="17">
        <v>2</v>
      </c>
      <c r="J1226" s="13"/>
      <c r="K1226" s="18" t="s">
        <v>303</v>
      </c>
      <c r="L1226" s="18" t="s">
        <v>49</v>
      </c>
      <c r="M1226" s="14" t="s">
        <v>84</v>
      </c>
      <c r="N1226" s="15">
        <v>26.24</v>
      </c>
      <c r="O1226" s="15" cm="1">
        <f t="array" ref="O1226">N1226*0.25+N1226</f>
        <v>32.799999999999997</v>
      </c>
      <c r="P1226" s="15" cm="1">
        <f t="array" ref="P1226">O1226*1.1765</f>
        <v>38.589199999999998</v>
      </c>
      <c r="Q1226" s="13" t="s">
        <v>223</v>
      </c>
      <c r="R1226" s="13" t="s">
        <v>72</v>
      </c>
      <c r="S1226" s="13" t="s">
        <v>4774</v>
      </c>
      <c r="T1226" s="13"/>
      <c r="U1226" s="13"/>
      <c r="V1226" s="13"/>
      <c r="W1226" s="13"/>
      <c r="X1226" s="13"/>
      <c r="Y1226" s="13" t="s">
        <v>140</v>
      </c>
      <c r="Z1226" s="13" t="s">
        <v>53</v>
      </c>
      <c r="AA1226" s="13" t="s">
        <v>54</v>
      </c>
      <c r="AB1226" s="13" t="s">
        <v>100</v>
      </c>
      <c r="AC1226" s="19">
        <v>0</v>
      </c>
      <c r="AD1226" s="19">
        <v>354</v>
      </c>
      <c r="AE1226" s="13" t="s">
        <v>56</v>
      </c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</row>
    <row r="1227" spans="1:48" x14ac:dyDescent="0.15">
      <c r="A1227" s="13" t="b">
        <v>0</v>
      </c>
      <c r="B1227" s="16" t="s">
        <v>3007</v>
      </c>
      <c r="C1227" s="16" t="s">
        <v>3008</v>
      </c>
      <c r="D1227" s="16"/>
      <c r="E1227" s="16" t="s">
        <v>3008</v>
      </c>
      <c r="F1227" s="16" t="s">
        <v>3009</v>
      </c>
      <c r="G1227" s="17">
        <v>28082</v>
      </c>
      <c r="H1227" s="13" t="s">
        <v>47</v>
      </c>
      <c r="I1227" s="17">
        <v>2</v>
      </c>
      <c r="J1227" s="13"/>
      <c r="K1227" s="18" t="s">
        <v>1513</v>
      </c>
      <c r="L1227" s="18" t="s">
        <v>49</v>
      </c>
      <c r="M1227" s="14" t="s">
        <v>84</v>
      </c>
      <c r="N1227" s="15">
        <v>32.380000000000003</v>
      </c>
      <c r="O1227" s="15" cm="1">
        <f t="array" ref="O1227">N1227*0.25+N1227</f>
        <v>40.475000000000001</v>
      </c>
      <c r="P1227" s="15" cm="1">
        <f t="array" ref="P1227">O1227*1.1765</f>
        <v>47.618837500000005</v>
      </c>
      <c r="Q1227" s="13" t="s">
        <v>223</v>
      </c>
      <c r="R1227" s="13" t="s">
        <v>72</v>
      </c>
      <c r="S1227" s="13"/>
      <c r="T1227" s="13"/>
      <c r="U1227" s="13"/>
      <c r="V1227" s="13"/>
      <c r="W1227" s="13"/>
      <c r="X1227" s="13"/>
      <c r="Y1227" s="16" t="s">
        <v>140</v>
      </c>
      <c r="Z1227" s="13" t="s">
        <v>53</v>
      </c>
      <c r="AA1227" s="13" t="s">
        <v>54</v>
      </c>
      <c r="AB1227" s="13" t="s">
        <v>100</v>
      </c>
      <c r="AC1227" s="19">
        <v>0</v>
      </c>
      <c r="AD1227" s="19">
        <v>32</v>
      </c>
      <c r="AE1227" s="13" t="s">
        <v>56</v>
      </c>
      <c r="AF1227" s="13"/>
      <c r="AG1227" s="13"/>
      <c r="AH1227" s="13"/>
      <c r="AI1227" s="13"/>
      <c r="AJ1227" s="13"/>
      <c r="AK1227" s="13"/>
      <c r="AL1227" s="13"/>
      <c r="AM1227" s="13"/>
      <c r="AN1227" s="13"/>
      <c r="AO1227" s="13"/>
      <c r="AP1227" s="13"/>
      <c r="AQ1227" s="13"/>
      <c r="AR1227" s="13"/>
      <c r="AS1227" s="13"/>
      <c r="AT1227" s="13"/>
      <c r="AU1227" s="13"/>
      <c r="AV1227" s="13"/>
    </row>
    <row r="1228" spans="1:48" x14ac:dyDescent="0.15">
      <c r="A1228" s="13" t="b">
        <v>0</v>
      </c>
      <c r="B1228" s="16" t="s">
        <v>2834</v>
      </c>
      <c r="C1228" s="16" t="s">
        <v>2835</v>
      </c>
      <c r="D1228" s="16"/>
      <c r="E1228" s="16" t="s">
        <v>2835</v>
      </c>
      <c r="F1228" s="16" t="s">
        <v>2836</v>
      </c>
      <c r="G1228" s="17">
        <v>35015</v>
      </c>
      <c r="H1228" s="13"/>
      <c r="I1228" s="17">
        <v>2</v>
      </c>
      <c r="J1228" s="13"/>
      <c r="K1228" s="18" t="s">
        <v>303</v>
      </c>
      <c r="L1228" s="18" t="s">
        <v>49</v>
      </c>
      <c r="M1228" s="14" t="s">
        <v>84</v>
      </c>
      <c r="N1228" s="15">
        <v>35.43</v>
      </c>
      <c r="O1228" s="15" cm="1">
        <f t="array" ref="O1228">N1228*0.25+N1228</f>
        <v>44.287500000000001</v>
      </c>
      <c r="P1228" s="15" cm="1">
        <f t="array" ref="P1228">O1228*1.1765</f>
        <v>52.104243750000009</v>
      </c>
      <c r="Q1228" s="13" t="s">
        <v>223</v>
      </c>
      <c r="R1228" s="13" t="s">
        <v>65</v>
      </c>
      <c r="S1228" s="13" t="s">
        <v>4774</v>
      </c>
      <c r="T1228" s="13"/>
      <c r="U1228" s="13"/>
      <c r="V1228" s="13"/>
      <c r="W1228" s="13"/>
      <c r="X1228" s="13"/>
      <c r="Y1228" s="16" t="s">
        <v>140</v>
      </c>
      <c r="Z1228" s="13" t="s">
        <v>53</v>
      </c>
      <c r="AA1228" s="13" t="s">
        <v>54</v>
      </c>
      <c r="AB1228" s="13" t="s">
        <v>55</v>
      </c>
      <c r="AC1228" s="19">
        <v>0</v>
      </c>
      <c r="AD1228" s="19">
        <v>320</v>
      </c>
      <c r="AE1228" s="13" t="s">
        <v>56</v>
      </c>
      <c r="AF1228" s="13"/>
      <c r="AG1228" s="13"/>
      <c r="AH1228" s="13"/>
      <c r="AI1228" s="13"/>
      <c r="AJ1228" s="13"/>
      <c r="AK1228" s="13"/>
      <c r="AL1228" s="13"/>
      <c r="AM1228" s="13"/>
      <c r="AN1228" s="13"/>
      <c r="AO1228" s="13"/>
      <c r="AP1228" s="13"/>
      <c r="AQ1228" s="13"/>
      <c r="AR1228" s="13"/>
      <c r="AS1228" s="13"/>
      <c r="AT1228" s="13"/>
      <c r="AU1228" s="13"/>
      <c r="AV1228" s="13"/>
    </row>
    <row r="1229" spans="1:48" x14ac:dyDescent="0.15">
      <c r="A1229" s="13" t="b">
        <v>0</v>
      </c>
      <c r="B1229" s="16" t="s">
        <v>2578</v>
      </c>
      <c r="C1229" s="16" t="s">
        <v>2579</v>
      </c>
      <c r="D1229" s="16"/>
      <c r="E1229" s="16" t="s">
        <v>2579</v>
      </c>
      <c r="F1229" s="16" t="s">
        <v>2580</v>
      </c>
      <c r="G1229" s="17">
        <v>35014</v>
      </c>
      <c r="H1229" s="13"/>
      <c r="I1229" s="17">
        <v>2</v>
      </c>
      <c r="J1229" s="13"/>
      <c r="K1229" s="18" t="s">
        <v>303</v>
      </c>
      <c r="L1229" s="18" t="s">
        <v>49</v>
      </c>
      <c r="M1229" s="14" t="s">
        <v>84</v>
      </c>
      <c r="N1229" s="15">
        <v>35.43</v>
      </c>
      <c r="O1229" s="15" cm="1">
        <f t="array" ref="O1229">N1229*0.25+N1229</f>
        <v>44.287500000000001</v>
      </c>
      <c r="P1229" s="15" cm="1">
        <f t="array" ref="P1229">O1229*1.1765</f>
        <v>52.104243750000009</v>
      </c>
      <c r="Q1229" s="13" t="s">
        <v>223</v>
      </c>
      <c r="R1229" s="13" t="s">
        <v>72</v>
      </c>
      <c r="S1229" s="13" t="s">
        <v>4774</v>
      </c>
      <c r="T1229" s="13"/>
      <c r="U1229" s="13"/>
      <c r="V1229" s="13"/>
      <c r="W1229" s="13"/>
      <c r="X1229" s="13"/>
      <c r="Y1229" s="16" t="s">
        <v>140</v>
      </c>
      <c r="Z1229" s="13" t="s">
        <v>53</v>
      </c>
      <c r="AA1229" s="13" t="s">
        <v>54</v>
      </c>
      <c r="AB1229" s="13" t="s">
        <v>100</v>
      </c>
      <c r="AC1229" s="19">
        <v>0</v>
      </c>
      <c r="AD1229" s="19">
        <v>118</v>
      </c>
      <c r="AE1229" s="13" t="s">
        <v>56</v>
      </c>
      <c r="AF1229" s="13"/>
      <c r="AG1229" s="13"/>
      <c r="AH1229" s="13"/>
      <c r="AI1229" s="13"/>
      <c r="AJ1229" s="13"/>
      <c r="AK1229" s="13"/>
      <c r="AL1229" s="13"/>
      <c r="AM1229" s="13"/>
      <c r="AN1229" s="13"/>
      <c r="AO1229" s="13"/>
      <c r="AP1229" s="13"/>
      <c r="AQ1229" s="13"/>
      <c r="AR1229" s="13"/>
      <c r="AS1229" s="13"/>
      <c r="AT1229" s="13"/>
      <c r="AU1229" s="13"/>
      <c r="AV1229" s="13"/>
    </row>
    <row r="1230" spans="1:48" x14ac:dyDescent="0.15">
      <c r="A1230" s="13" t="b">
        <v>0</v>
      </c>
      <c r="B1230" s="16" t="s">
        <v>2581</v>
      </c>
      <c r="C1230" s="16" t="s">
        <v>2582</v>
      </c>
      <c r="D1230" s="16"/>
      <c r="E1230" s="16" t="s">
        <v>2582</v>
      </c>
      <c r="F1230" s="16" t="s">
        <v>2583</v>
      </c>
      <c r="G1230" s="17">
        <v>28083</v>
      </c>
      <c r="H1230" s="13" t="s">
        <v>47</v>
      </c>
      <c r="I1230" s="17">
        <v>2</v>
      </c>
      <c r="J1230" s="13"/>
      <c r="K1230" s="18" t="s">
        <v>1513</v>
      </c>
      <c r="L1230" s="18" t="s">
        <v>49</v>
      </c>
      <c r="M1230" s="14" t="s">
        <v>84</v>
      </c>
      <c r="N1230" s="15">
        <v>24.71</v>
      </c>
      <c r="O1230" s="15" cm="1">
        <f t="array" ref="O1230">N1230*0.25+N1230</f>
        <v>30.887500000000003</v>
      </c>
      <c r="P1230" s="15" cm="1">
        <f t="array" ref="P1230">O1230*1.1765</f>
        <v>36.339143750000005</v>
      </c>
      <c r="Q1230" s="13" t="s">
        <v>223</v>
      </c>
      <c r="R1230" s="13" t="s">
        <v>72</v>
      </c>
      <c r="S1230" s="13"/>
      <c r="T1230" s="13"/>
      <c r="U1230" s="13"/>
      <c r="V1230" s="13"/>
      <c r="W1230" s="13"/>
      <c r="X1230" s="13"/>
      <c r="Y1230" s="13" t="s">
        <v>140</v>
      </c>
      <c r="Z1230" s="13" t="s">
        <v>53</v>
      </c>
      <c r="AA1230" s="13" t="s">
        <v>54</v>
      </c>
      <c r="AB1230" s="13" t="s">
        <v>100</v>
      </c>
      <c r="AC1230" s="19">
        <v>0</v>
      </c>
      <c r="AD1230" s="19">
        <v>40</v>
      </c>
      <c r="AE1230" s="13" t="s">
        <v>56</v>
      </c>
      <c r="AF1230" s="13"/>
      <c r="AG1230" s="13"/>
      <c r="AH1230" s="13"/>
      <c r="AI1230" s="13"/>
      <c r="AJ1230" s="13"/>
      <c r="AK1230" s="13"/>
      <c r="AL1230" s="13"/>
      <c r="AM1230" s="13"/>
      <c r="AN1230" s="13"/>
      <c r="AO1230" s="13"/>
      <c r="AP1230" s="13"/>
      <c r="AQ1230" s="13"/>
      <c r="AR1230" s="13"/>
      <c r="AS1230" s="13"/>
      <c r="AT1230" s="13"/>
      <c r="AU1230" s="13"/>
      <c r="AV1230" s="13"/>
    </row>
    <row r="1231" spans="1:48" x14ac:dyDescent="0.15">
      <c r="A1231" s="29"/>
      <c r="B1231" s="29"/>
      <c r="C1231" s="29"/>
      <c r="D1231" s="29"/>
      <c r="E1231" s="29" t="s">
        <v>3056</v>
      </c>
      <c r="F1231" s="29"/>
      <c r="G1231" s="29"/>
      <c r="H1231" s="29"/>
      <c r="I1231" s="29"/>
      <c r="J1231" s="29"/>
      <c r="K1231" s="33"/>
      <c r="L1231" s="33"/>
      <c r="M1231" s="33"/>
      <c r="N1231" s="34"/>
      <c r="O1231" s="34"/>
      <c r="P1231" s="34"/>
      <c r="Q1231" s="29"/>
      <c r="R1231" s="29"/>
      <c r="S1231" s="29"/>
      <c r="T1231" s="29"/>
      <c r="U1231" s="29"/>
      <c r="V1231" s="29"/>
      <c r="W1231" s="29"/>
      <c r="X1231" s="29"/>
      <c r="Y1231" s="29"/>
      <c r="Z1231" s="29"/>
      <c r="AA1231" s="29"/>
      <c r="AB1231" s="29"/>
      <c r="AC1231" s="29"/>
      <c r="AD1231" s="29"/>
      <c r="AE1231" s="29"/>
      <c r="AF1231" s="29"/>
      <c r="AG1231" s="29"/>
      <c r="AH1231" s="29"/>
      <c r="AI1231" s="29"/>
      <c r="AJ1231" s="29"/>
      <c r="AK1231" s="29"/>
      <c r="AL1231" s="29"/>
      <c r="AM1231" s="29"/>
      <c r="AN1231" s="29"/>
      <c r="AO1231" s="29"/>
      <c r="AP1231" s="29"/>
      <c r="AQ1231" s="29"/>
      <c r="AR1231" s="29"/>
      <c r="AS1231" s="29"/>
      <c r="AT1231" s="29"/>
      <c r="AU1231" s="29"/>
      <c r="AV1231" s="29"/>
    </row>
    <row r="1232" spans="1:48" x14ac:dyDescent="0.15">
      <c r="A1232" s="13" t="b">
        <v>0</v>
      </c>
      <c r="B1232" s="16" t="s">
        <v>2625</v>
      </c>
      <c r="C1232" s="16" t="s">
        <v>2626</v>
      </c>
      <c r="D1232" s="16"/>
      <c r="E1232" s="16" t="s">
        <v>2626</v>
      </c>
      <c r="F1232" s="16" t="s">
        <v>2627</v>
      </c>
      <c r="G1232" s="17">
        <v>28149</v>
      </c>
      <c r="H1232" s="13" t="s">
        <v>47</v>
      </c>
      <c r="I1232" s="17">
        <v>2</v>
      </c>
      <c r="J1232" s="13"/>
      <c r="K1232" s="18" t="s">
        <v>1408</v>
      </c>
      <c r="L1232" s="18" t="s">
        <v>49</v>
      </c>
      <c r="M1232" s="14" t="s">
        <v>84</v>
      </c>
      <c r="N1232" s="15">
        <v>43.71</v>
      </c>
      <c r="O1232" s="15" cm="1">
        <f t="array" ref="O1232">N1232*0.25+N1232</f>
        <v>54.637500000000003</v>
      </c>
      <c r="P1232" s="15" cm="1">
        <f t="array" ref="P1232">O1232*1.1765</f>
        <v>64.281018750000015</v>
      </c>
      <c r="Q1232" s="13" t="s">
        <v>2628</v>
      </c>
      <c r="R1232" s="13" t="s">
        <v>72</v>
      </c>
      <c r="S1232" s="13"/>
      <c r="T1232" s="13"/>
      <c r="U1232" s="13"/>
      <c r="V1232" s="13"/>
      <c r="W1232" s="13"/>
      <c r="X1232" s="13"/>
      <c r="Y1232" s="16" t="s">
        <v>140</v>
      </c>
      <c r="Z1232" s="13" t="s">
        <v>53</v>
      </c>
      <c r="AA1232" s="13" t="s">
        <v>54</v>
      </c>
      <c r="AB1232" s="13" t="s">
        <v>100</v>
      </c>
      <c r="AC1232" s="19">
        <v>0</v>
      </c>
      <c r="AD1232" s="19">
        <v>94</v>
      </c>
      <c r="AE1232" s="13" t="s">
        <v>56</v>
      </c>
      <c r="AF1232" s="13"/>
      <c r="AG1232" s="13"/>
      <c r="AH1232" s="13"/>
      <c r="AI1232" s="13"/>
      <c r="AJ1232" s="13"/>
      <c r="AK1232" s="13"/>
      <c r="AL1232" s="13"/>
      <c r="AM1232" s="13"/>
      <c r="AN1232" s="13"/>
      <c r="AO1232" s="13"/>
      <c r="AP1232" s="13"/>
      <c r="AQ1232" s="13"/>
      <c r="AR1232" s="13"/>
      <c r="AS1232" s="13"/>
      <c r="AT1232" s="13"/>
      <c r="AU1232" s="13"/>
      <c r="AV1232" s="13"/>
    </row>
    <row r="1233" spans="1:48" x14ac:dyDescent="0.15">
      <c r="A1233" s="29"/>
      <c r="B1233" s="29"/>
      <c r="C1233" s="29"/>
      <c r="D1233" s="29"/>
      <c r="E1233" s="29" t="s">
        <v>3061</v>
      </c>
      <c r="F1233" s="29"/>
      <c r="G1233" s="29"/>
      <c r="H1233" s="29"/>
      <c r="I1233" s="29"/>
      <c r="J1233" s="29"/>
      <c r="K1233" s="33"/>
      <c r="L1233" s="33"/>
      <c r="M1233" s="33"/>
      <c r="N1233" s="34"/>
      <c r="O1233" s="34"/>
      <c r="P1233" s="34"/>
      <c r="Q1233" s="29"/>
      <c r="R1233" s="29"/>
      <c r="S1233" s="29"/>
      <c r="T1233" s="29"/>
      <c r="U1233" s="29"/>
      <c r="V1233" s="29"/>
      <c r="W1233" s="29"/>
      <c r="X1233" s="29"/>
      <c r="Y1233" s="29"/>
      <c r="Z1233" s="29"/>
      <c r="AA1233" s="29"/>
      <c r="AB1233" s="29"/>
      <c r="AC1233" s="29"/>
      <c r="AD1233" s="29"/>
      <c r="AE1233" s="29"/>
      <c r="AF1233" s="29"/>
      <c r="AG1233" s="29"/>
      <c r="AH1233" s="29"/>
      <c r="AI1233" s="29"/>
      <c r="AJ1233" s="29"/>
      <c r="AK1233" s="29"/>
      <c r="AL1233" s="29"/>
      <c r="AM1233" s="29"/>
      <c r="AN1233" s="29"/>
      <c r="AO1233" s="29"/>
      <c r="AP1233" s="29"/>
      <c r="AQ1233" s="29"/>
      <c r="AR1233" s="29"/>
      <c r="AS1233" s="29"/>
      <c r="AT1233" s="29"/>
      <c r="AU1233" s="29"/>
      <c r="AV1233" s="29"/>
    </row>
    <row r="1234" spans="1:48" x14ac:dyDescent="0.15">
      <c r="A1234" s="13" t="b">
        <v>0</v>
      </c>
      <c r="B1234" s="16" t="s">
        <v>1721</v>
      </c>
      <c r="C1234" s="16" t="s">
        <v>1722</v>
      </c>
      <c r="D1234" s="16"/>
      <c r="E1234" s="16" t="s">
        <v>1722</v>
      </c>
      <c r="F1234" s="16" t="s">
        <v>1723</v>
      </c>
      <c r="G1234" s="17">
        <v>34876</v>
      </c>
      <c r="H1234" s="13"/>
      <c r="I1234" s="17">
        <v>2</v>
      </c>
      <c r="J1234" s="13"/>
      <c r="K1234" s="18" t="s">
        <v>303</v>
      </c>
      <c r="L1234" s="18" t="s">
        <v>49</v>
      </c>
      <c r="M1234" s="14" t="s">
        <v>84</v>
      </c>
      <c r="N1234" s="15">
        <v>63.35</v>
      </c>
      <c r="O1234" s="15" cm="1">
        <f t="array" ref="O1234">N1234*0.25+N1234</f>
        <v>79.1875</v>
      </c>
      <c r="P1234" s="15" cm="1">
        <f t="array" ref="P1234">O1234*1.1765</f>
        <v>93.164093750000006</v>
      </c>
      <c r="Q1234" s="13" t="s">
        <v>1699</v>
      </c>
      <c r="R1234" s="13" t="s">
        <v>72</v>
      </c>
      <c r="S1234" s="13"/>
      <c r="T1234" s="13"/>
      <c r="U1234" s="13"/>
      <c r="V1234" s="13"/>
      <c r="W1234" s="13"/>
      <c r="X1234" s="13"/>
      <c r="Y1234" s="16" t="s">
        <v>140</v>
      </c>
      <c r="Z1234" s="13" t="s">
        <v>53</v>
      </c>
      <c r="AA1234" s="13" t="s">
        <v>53</v>
      </c>
      <c r="AB1234" s="13" t="s">
        <v>100</v>
      </c>
      <c r="AC1234" s="19">
        <v>0</v>
      </c>
      <c r="AD1234" s="19">
        <v>12</v>
      </c>
      <c r="AE1234" s="13" t="s">
        <v>56</v>
      </c>
      <c r="AF1234" s="13"/>
      <c r="AG1234" s="13"/>
      <c r="AH1234" s="13"/>
      <c r="AI1234" s="13"/>
      <c r="AJ1234" s="13"/>
      <c r="AK1234" s="13"/>
      <c r="AL1234" s="13"/>
      <c r="AM1234" s="13"/>
      <c r="AN1234" s="13"/>
      <c r="AO1234" s="13"/>
      <c r="AP1234" s="13"/>
      <c r="AQ1234" s="13"/>
      <c r="AR1234" s="13"/>
      <c r="AS1234" s="13"/>
      <c r="AT1234" s="13"/>
      <c r="AU1234" s="13"/>
      <c r="AV1234" s="13"/>
    </row>
    <row r="1235" spans="1:48" x14ac:dyDescent="0.15">
      <c r="A1235" s="13" t="b">
        <v>0</v>
      </c>
      <c r="B1235" s="16" t="s">
        <v>1697</v>
      </c>
      <c r="C1235" s="16" t="s">
        <v>1697</v>
      </c>
      <c r="D1235" s="16"/>
      <c r="E1235" s="16" t="s">
        <v>1697</v>
      </c>
      <c r="F1235" s="16" t="s">
        <v>1698</v>
      </c>
      <c r="G1235" s="17">
        <v>30701</v>
      </c>
      <c r="H1235" s="13" t="s">
        <v>47</v>
      </c>
      <c r="I1235" s="17">
        <v>2</v>
      </c>
      <c r="J1235" s="13"/>
      <c r="K1235" s="18" t="s">
        <v>303</v>
      </c>
      <c r="L1235" s="18" t="s">
        <v>49</v>
      </c>
      <c r="M1235" s="14" t="s">
        <v>84</v>
      </c>
      <c r="N1235" s="15">
        <v>52.06</v>
      </c>
      <c r="O1235" s="15" cm="1">
        <f t="array" ref="O1235">N1235*0.25+N1235</f>
        <v>65.075000000000003</v>
      </c>
      <c r="P1235" s="15" cm="1">
        <f t="array" ref="P1235">O1235*1.1765</f>
        <v>76.560737500000016</v>
      </c>
      <c r="Q1235" s="13" t="s">
        <v>1699</v>
      </c>
      <c r="R1235" s="13" t="s">
        <v>72</v>
      </c>
      <c r="S1235" s="13"/>
      <c r="T1235" s="13"/>
      <c r="U1235" s="13"/>
      <c r="V1235" s="13"/>
      <c r="W1235" s="13"/>
      <c r="X1235" s="13"/>
      <c r="Y1235" s="16" t="s">
        <v>140</v>
      </c>
      <c r="Z1235" s="13" t="s">
        <v>53</v>
      </c>
      <c r="AA1235" s="13" t="s">
        <v>53</v>
      </c>
      <c r="AB1235" s="13" t="s">
        <v>100</v>
      </c>
      <c r="AC1235" s="19">
        <v>0</v>
      </c>
      <c r="AD1235" s="19">
        <v>71</v>
      </c>
      <c r="AE1235" s="13" t="s">
        <v>56</v>
      </c>
      <c r="AF1235" s="13"/>
      <c r="AG1235" s="13"/>
      <c r="AH1235" s="13"/>
      <c r="AI1235" s="13"/>
      <c r="AJ1235" s="13"/>
      <c r="AK1235" s="13"/>
      <c r="AL1235" s="13"/>
      <c r="AM1235" s="13"/>
      <c r="AN1235" s="13"/>
      <c r="AO1235" s="13"/>
      <c r="AP1235" s="13"/>
      <c r="AQ1235" s="13"/>
      <c r="AR1235" s="13"/>
      <c r="AS1235" s="13"/>
      <c r="AT1235" s="13"/>
      <c r="AU1235" s="13"/>
      <c r="AV1235" s="13"/>
    </row>
    <row r="1236" spans="1:48" x14ac:dyDescent="0.15">
      <c r="A1236" s="13" t="b">
        <v>0</v>
      </c>
      <c r="B1236" s="16" t="s">
        <v>1724</v>
      </c>
      <c r="C1236" s="16" t="s">
        <v>1724</v>
      </c>
      <c r="D1236" s="16"/>
      <c r="E1236" s="16" t="s">
        <v>1724</v>
      </c>
      <c r="F1236" s="13"/>
      <c r="G1236" s="17">
        <v>30702</v>
      </c>
      <c r="H1236" s="13"/>
      <c r="I1236" s="17">
        <v>2</v>
      </c>
      <c r="J1236" s="13"/>
      <c r="K1236" s="18" t="s">
        <v>303</v>
      </c>
      <c r="L1236" s="18" t="s">
        <v>49</v>
      </c>
      <c r="M1236" s="14" t="s">
        <v>84</v>
      </c>
      <c r="N1236" s="15">
        <v>39.5</v>
      </c>
      <c r="O1236" s="15" cm="1">
        <f t="array" ref="O1236">N1236*0.25+N1236</f>
        <v>49.375</v>
      </c>
      <c r="P1236" s="15" cm="1">
        <f t="array" ref="P1236">O1236*1.1765</f>
        <v>58.089687500000004</v>
      </c>
      <c r="Q1236" s="13" t="s">
        <v>223</v>
      </c>
      <c r="R1236" s="13" t="s">
        <v>72</v>
      </c>
      <c r="S1236" s="13"/>
      <c r="T1236" s="13"/>
      <c r="U1236" s="13"/>
      <c r="V1236" s="13"/>
      <c r="W1236" s="13"/>
      <c r="X1236" s="13"/>
      <c r="Y1236" s="16" t="s">
        <v>140</v>
      </c>
      <c r="Z1236" s="13" t="s">
        <v>53</v>
      </c>
      <c r="AA1236" s="13" t="s">
        <v>53</v>
      </c>
      <c r="AB1236" s="13" t="s">
        <v>100</v>
      </c>
      <c r="AC1236" s="19">
        <v>0</v>
      </c>
      <c r="AD1236" s="19">
        <v>0</v>
      </c>
      <c r="AE1236" s="13" t="s">
        <v>56</v>
      </c>
      <c r="AF1236" s="13"/>
      <c r="AG1236" s="13"/>
      <c r="AH1236" s="13"/>
      <c r="AI1236" s="13"/>
      <c r="AJ1236" s="13"/>
      <c r="AK1236" s="13"/>
      <c r="AL1236" s="13"/>
      <c r="AM1236" s="13"/>
      <c r="AN1236" s="13"/>
      <c r="AO1236" s="13"/>
      <c r="AP1236" s="13"/>
      <c r="AQ1236" s="13"/>
      <c r="AR1236" s="13"/>
      <c r="AS1236" s="13"/>
      <c r="AT1236" s="13"/>
      <c r="AU1236" s="13"/>
      <c r="AV1236" s="13"/>
    </row>
    <row r="1237" spans="1:48" x14ac:dyDescent="0.15">
      <c r="A1237" s="13" t="b">
        <v>0</v>
      </c>
      <c r="B1237" s="16" t="s">
        <v>1728</v>
      </c>
      <c r="C1237" s="16" t="s">
        <v>1729</v>
      </c>
      <c r="D1237" s="16"/>
      <c r="E1237" s="16" t="s">
        <v>1729</v>
      </c>
      <c r="F1237" s="16" t="s">
        <v>1730</v>
      </c>
      <c r="G1237" s="17">
        <v>30571</v>
      </c>
      <c r="H1237" s="13" t="s">
        <v>47</v>
      </c>
      <c r="I1237" s="17">
        <v>2</v>
      </c>
      <c r="J1237" s="13"/>
      <c r="K1237" s="18" t="s">
        <v>1513</v>
      </c>
      <c r="L1237" s="18" t="s">
        <v>49</v>
      </c>
      <c r="M1237" s="14" t="s">
        <v>84</v>
      </c>
      <c r="N1237" s="15">
        <v>65.739999999999995</v>
      </c>
      <c r="O1237" s="15" cm="1">
        <f t="array" ref="O1237">N1237*0.25+N1237</f>
        <v>82.174999999999997</v>
      </c>
      <c r="P1237" s="15" cm="1">
        <f t="array" ref="P1237">O1237*1.1765</f>
        <v>96.678887500000002</v>
      </c>
      <c r="Q1237" s="13" t="s">
        <v>223</v>
      </c>
      <c r="R1237" s="13" t="s">
        <v>72</v>
      </c>
      <c r="S1237" s="13"/>
      <c r="T1237" s="13"/>
      <c r="U1237" s="13"/>
      <c r="V1237" s="13"/>
      <c r="W1237" s="13"/>
      <c r="X1237" s="13"/>
      <c r="Y1237" s="16" t="s">
        <v>140</v>
      </c>
      <c r="Z1237" s="13" t="s">
        <v>53</v>
      </c>
      <c r="AA1237" s="13" t="s">
        <v>53</v>
      </c>
      <c r="AB1237" s="13" t="s">
        <v>100</v>
      </c>
      <c r="AC1237" s="19">
        <v>0</v>
      </c>
      <c r="AD1237" s="19">
        <v>6</v>
      </c>
      <c r="AE1237" s="13" t="s">
        <v>56</v>
      </c>
      <c r="AF1237" s="13"/>
      <c r="AG1237" s="13"/>
      <c r="AH1237" s="13"/>
      <c r="AI1237" s="13"/>
      <c r="AJ1237" s="13"/>
      <c r="AK1237" s="13"/>
      <c r="AL1237" s="13"/>
      <c r="AM1237" s="13"/>
      <c r="AN1237" s="13"/>
      <c r="AO1237" s="13"/>
      <c r="AP1237" s="13"/>
      <c r="AQ1237" s="13"/>
      <c r="AR1237" s="13"/>
      <c r="AS1237" s="13"/>
      <c r="AT1237" s="13"/>
      <c r="AU1237" s="13"/>
      <c r="AV1237" s="13"/>
    </row>
    <row r="1238" spans="1:48" x14ac:dyDescent="0.15">
      <c r="A1238" s="29"/>
      <c r="B1238" s="29"/>
      <c r="C1238" s="29"/>
      <c r="D1238" s="29"/>
      <c r="E1238" s="29" t="s">
        <v>3073</v>
      </c>
      <c r="F1238" s="29"/>
      <c r="G1238" s="29"/>
      <c r="H1238" s="29"/>
      <c r="I1238" s="29"/>
      <c r="J1238" s="29"/>
      <c r="K1238" s="33"/>
      <c r="L1238" s="33"/>
      <c r="M1238" s="33"/>
      <c r="N1238" s="34"/>
      <c r="O1238" s="34"/>
      <c r="P1238" s="34"/>
      <c r="Q1238" s="29"/>
      <c r="R1238" s="29"/>
      <c r="S1238" s="29"/>
      <c r="T1238" s="29"/>
      <c r="U1238" s="29"/>
      <c r="V1238" s="29"/>
      <c r="W1238" s="29"/>
      <c r="X1238" s="29"/>
      <c r="Y1238" s="29"/>
      <c r="Z1238" s="29"/>
      <c r="AA1238" s="29"/>
      <c r="AB1238" s="29"/>
      <c r="AC1238" s="29"/>
      <c r="AD1238" s="29"/>
      <c r="AE1238" s="29"/>
      <c r="AF1238" s="29"/>
      <c r="AG1238" s="29"/>
      <c r="AH1238" s="29"/>
      <c r="AI1238" s="29"/>
      <c r="AJ1238" s="29"/>
      <c r="AK1238" s="29"/>
      <c r="AL1238" s="29"/>
      <c r="AM1238" s="29"/>
      <c r="AN1238" s="29"/>
      <c r="AO1238" s="29"/>
      <c r="AP1238" s="29"/>
      <c r="AQ1238" s="29"/>
      <c r="AR1238" s="29"/>
      <c r="AS1238" s="29"/>
      <c r="AT1238" s="29"/>
      <c r="AU1238" s="29"/>
      <c r="AV1238" s="29"/>
    </row>
    <row r="1239" spans="1:48" x14ac:dyDescent="0.15">
      <c r="A1239" s="13" t="b">
        <v>0</v>
      </c>
      <c r="B1239" s="16" t="s">
        <v>3270</v>
      </c>
      <c r="C1239" s="16" t="s">
        <v>3271</v>
      </c>
      <c r="D1239" s="16"/>
      <c r="E1239" s="16" t="s">
        <v>3271</v>
      </c>
      <c r="F1239" s="16" t="s">
        <v>3272</v>
      </c>
      <c r="G1239" s="17">
        <v>28174</v>
      </c>
      <c r="H1239" s="13" t="s">
        <v>47</v>
      </c>
      <c r="I1239" s="17">
        <v>2</v>
      </c>
      <c r="J1239" s="13"/>
      <c r="K1239" s="18" t="s">
        <v>1513</v>
      </c>
      <c r="L1239" s="18" t="s">
        <v>49</v>
      </c>
      <c r="M1239" s="14" t="s">
        <v>50</v>
      </c>
      <c r="N1239" s="15">
        <v>119.51</v>
      </c>
      <c r="O1239" s="15" cm="1">
        <f t="array" ref="O1239">N1239*0.25+N1239</f>
        <v>149.38750000000002</v>
      </c>
      <c r="P1239" s="15" cm="1">
        <f t="array" ref="P1239">O1239*1.1765</f>
        <v>175.75439375000005</v>
      </c>
      <c r="Q1239" s="13" t="s">
        <v>223</v>
      </c>
      <c r="R1239" s="13" t="s">
        <v>65</v>
      </c>
      <c r="S1239" s="13"/>
      <c r="T1239" s="13"/>
      <c r="U1239" s="13"/>
      <c r="V1239" s="13"/>
      <c r="W1239" s="13"/>
      <c r="X1239" s="13"/>
      <c r="Y1239" s="16" t="s">
        <v>140</v>
      </c>
      <c r="Z1239" s="13" t="s">
        <v>54</v>
      </c>
      <c r="AA1239" s="13" t="s">
        <v>53</v>
      </c>
      <c r="AB1239" s="13" t="s">
        <v>55</v>
      </c>
      <c r="AC1239" s="19">
        <v>0</v>
      </c>
      <c r="AD1239" s="19">
        <v>9</v>
      </c>
      <c r="AE1239" s="13" t="s">
        <v>56</v>
      </c>
      <c r="AF1239" s="13"/>
      <c r="AG1239" s="13"/>
      <c r="AH1239" s="13"/>
      <c r="AI1239" s="13"/>
      <c r="AJ1239" s="13"/>
      <c r="AK1239" s="13"/>
      <c r="AL1239" s="13"/>
      <c r="AM1239" s="13"/>
      <c r="AN1239" s="13"/>
      <c r="AO1239" s="13"/>
      <c r="AP1239" s="13"/>
      <c r="AQ1239" s="13"/>
      <c r="AR1239" s="13"/>
      <c r="AS1239" s="13"/>
      <c r="AT1239" s="13"/>
      <c r="AU1239" s="13"/>
      <c r="AV1239" s="13"/>
    </row>
    <row r="1240" spans="1:48" x14ac:dyDescent="0.15">
      <c r="A1240" s="13" t="b">
        <v>0</v>
      </c>
      <c r="B1240" s="16" t="s">
        <v>3260</v>
      </c>
      <c r="C1240" s="16" t="s">
        <v>3261</v>
      </c>
      <c r="D1240" s="16"/>
      <c r="E1240" s="16" t="s">
        <v>3261</v>
      </c>
      <c r="F1240" s="16" t="s">
        <v>3262</v>
      </c>
      <c r="G1240" s="17">
        <v>28171</v>
      </c>
      <c r="H1240" s="13" t="s">
        <v>47</v>
      </c>
      <c r="I1240" s="17">
        <v>2</v>
      </c>
      <c r="J1240" s="13"/>
      <c r="K1240" s="18" t="s">
        <v>1408</v>
      </c>
      <c r="L1240" s="18" t="s">
        <v>49</v>
      </c>
      <c r="M1240" s="14" t="s">
        <v>50</v>
      </c>
      <c r="N1240" s="15">
        <v>138.77000000000001</v>
      </c>
      <c r="O1240" s="15" cm="1">
        <f t="array" ref="O1240">N1240*0.25+N1240</f>
        <v>173.46250000000001</v>
      </c>
      <c r="P1240" s="15" cm="1">
        <f t="array" ref="P1240">O1240*1.1765</f>
        <v>204.07863125000003</v>
      </c>
      <c r="Q1240" s="13" t="s">
        <v>223</v>
      </c>
      <c r="R1240" s="13" t="s">
        <v>65</v>
      </c>
      <c r="S1240" s="13"/>
      <c r="T1240" s="13"/>
      <c r="U1240" s="16" t="s">
        <v>3263</v>
      </c>
      <c r="V1240" s="13"/>
      <c r="W1240" s="13"/>
      <c r="X1240" s="13"/>
      <c r="Y1240" s="16" t="s">
        <v>140</v>
      </c>
      <c r="Z1240" s="13" t="s">
        <v>54</v>
      </c>
      <c r="AA1240" s="13" t="s">
        <v>53</v>
      </c>
      <c r="AB1240" s="13" t="s">
        <v>55</v>
      </c>
      <c r="AC1240" s="19">
        <v>0</v>
      </c>
      <c r="AD1240" s="19">
        <v>5</v>
      </c>
      <c r="AE1240" s="13" t="s">
        <v>56</v>
      </c>
      <c r="AF1240" s="13"/>
      <c r="AG1240" s="13"/>
      <c r="AH1240" s="13"/>
      <c r="AI1240" s="13"/>
      <c r="AJ1240" s="13"/>
      <c r="AK1240" s="13"/>
      <c r="AL1240" s="13"/>
      <c r="AM1240" s="13"/>
      <c r="AN1240" s="13"/>
      <c r="AO1240" s="13"/>
      <c r="AP1240" s="13"/>
      <c r="AQ1240" s="13"/>
      <c r="AR1240" s="13"/>
      <c r="AS1240" s="13"/>
      <c r="AT1240" s="13"/>
      <c r="AU1240" s="13"/>
      <c r="AV1240" s="13"/>
    </row>
    <row r="1241" spans="1:48" x14ac:dyDescent="0.15">
      <c r="A1241" s="13" t="b">
        <v>0</v>
      </c>
      <c r="B1241" s="16" t="s">
        <v>3264</v>
      </c>
      <c r="C1241" s="16" t="s">
        <v>3265</v>
      </c>
      <c r="D1241" s="16"/>
      <c r="E1241" s="16" t="s">
        <v>3265</v>
      </c>
      <c r="F1241" s="16" t="s">
        <v>3266</v>
      </c>
      <c r="G1241" s="17">
        <v>28173</v>
      </c>
      <c r="H1241" s="13" t="s">
        <v>47</v>
      </c>
      <c r="I1241" s="17">
        <v>2</v>
      </c>
      <c r="J1241" s="13"/>
      <c r="K1241" s="18" t="s">
        <v>1513</v>
      </c>
      <c r="L1241" s="18" t="s">
        <v>49</v>
      </c>
      <c r="M1241" s="14" t="s">
        <v>50</v>
      </c>
      <c r="N1241" s="15">
        <v>198.48</v>
      </c>
      <c r="O1241" s="15" cm="1">
        <f t="array" ref="O1241">N1241*0.25+N1241</f>
        <v>248.1</v>
      </c>
      <c r="P1241" s="15" cm="1">
        <f t="array" ref="P1241">O1241*1.1765</f>
        <v>291.88965000000002</v>
      </c>
      <c r="Q1241" s="13" t="s">
        <v>223</v>
      </c>
      <c r="R1241" s="13" t="s">
        <v>65</v>
      </c>
      <c r="S1241" s="13"/>
      <c r="T1241" s="13"/>
      <c r="U1241" s="16" t="s">
        <v>3263</v>
      </c>
      <c r="V1241" s="13"/>
      <c r="W1241" s="13"/>
      <c r="X1241" s="13"/>
      <c r="Y1241" s="16" t="s">
        <v>140</v>
      </c>
      <c r="Z1241" s="13" t="s">
        <v>54</v>
      </c>
      <c r="AA1241" s="13" t="s">
        <v>53</v>
      </c>
      <c r="AB1241" s="13" t="s">
        <v>55</v>
      </c>
      <c r="AC1241" s="19">
        <v>0</v>
      </c>
      <c r="AD1241" s="19">
        <v>3</v>
      </c>
      <c r="AE1241" s="13" t="s">
        <v>56</v>
      </c>
      <c r="AF1241" s="13"/>
      <c r="AG1241" s="13"/>
      <c r="AH1241" s="13"/>
      <c r="AI1241" s="13"/>
      <c r="AJ1241" s="13"/>
      <c r="AK1241" s="13"/>
      <c r="AL1241" s="13"/>
      <c r="AM1241" s="13"/>
      <c r="AN1241" s="13"/>
      <c r="AO1241" s="13"/>
      <c r="AP1241" s="13"/>
      <c r="AQ1241" s="13"/>
      <c r="AR1241" s="13"/>
      <c r="AS1241" s="13"/>
      <c r="AT1241" s="13"/>
      <c r="AU1241" s="13"/>
      <c r="AV1241" s="13"/>
    </row>
    <row r="1242" spans="1:48" x14ac:dyDescent="0.15">
      <c r="A1242" s="13" t="b">
        <v>0</v>
      </c>
      <c r="B1242" s="16" t="s">
        <v>2629</v>
      </c>
      <c r="C1242" s="16" t="s">
        <v>2630</v>
      </c>
      <c r="D1242" s="16"/>
      <c r="E1242" s="16" t="s">
        <v>2630</v>
      </c>
      <c r="F1242" s="16" t="s">
        <v>2631</v>
      </c>
      <c r="G1242" s="17">
        <v>28159</v>
      </c>
      <c r="H1242" s="13" t="s">
        <v>47</v>
      </c>
      <c r="I1242" s="17">
        <v>2</v>
      </c>
      <c r="J1242" s="13"/>
      <c r="K1242" s="18" t="s">
        <v>1513</v>
      </c>
      <c r="L1242" s="18" t="s">
        <v>49</v>
      </c>
      <c r="M1242" s="14" t="s">
        <v>50</v>
      </c>
      <c r="N1242" s="15">
        <v>296.76</v>
      </c>
      <c r="O1242" s="15" cm="1">
        <f t="array" ref="O1242">N1242*0.25+N1242</f>
        <v>370.95</v>
      </c>
      <c r="P1242" s="15" cm="1">
        <f t="array" ref="P1242">O1242*1.1765</f>
        <v>436.42267500000003</v>
      </c>
      <c r="Q1242" s="13" t="s">
        <v>223</v>
      </c>
      <c r="R1242" s="13" t="s">
        <v>65</v>
      </c>
      <c r="S1242" s="13"/>
      <c r="T1242" s="13"/>
      <c r="U1242" s="13"/>
      <c r="V1242" s="13"/>
      <c r="W1242" s="13"/>
      <c r="X1242" s="13"/>
      <c r="Y1242" s="16" t="s">
        <v>140</v>
      </c>
      <c r="Z1242" s="13" t="s">
        <v>54</v>
      </c>
      <c r="AA1242" s="13" t="s">
        <v>53</v>
      </c>
      <c r="AB1242" s="13" t="s">
        <v>55</v>
      </c>
      <c r="AC1242" s="19">
        <v>0</v>
      </c>
      <c r="AD1242" s="19">
        <v>3</v>
      </c>
      <c r="AE1242" s="13" t="s">
        <v>56</v>
      </c>
      <c r="AF1242" s="13"/>
      <c r="AG1242" s="13"/>
      <c r="AH1242" s="13"/>
      <c r="AI1242" s="13"/>
      <c r="AJ1242" s="13"/>
      <c r="AK1242" s="13"/>
      <c r="AL1242" s="13"/>
      <c r="AM1242" s="13"/>
      <c r="AN1242" s="13"/>
      <c r="AO1242" s="13"/>
      <c r="AP1242" s="13"/>
      <c r="AQ1242" s="13"/>
      <c r="AR1242" s="13"/>
      <c r="AS1242" s="13"/>
      <c r="AT1242" s="13"/>
      <c r="AU1242" s="13"/>
      <c r="AV1242" s="13"/>
    </row>
    <row r="1243" spans="1:48" x14ac:dyDescent="0.15">
      <c r="A1243" s="13" t="b">
        <v>0</v>
      </c>
      <c r="B1243" s="16" t="s">
        <v>2638</v>
      </c>
      <c r="C1243" s="16" t="s">
        <v>2639</v>
      </c>
      <c r="D1243" s="16"/>
      <c r="E1243" s="16" t="s">
        <v>2639</v>
      </c>
      <c r="F1243" s="16" t="s">
        <v>2640</v>
      </c>
      <c r="G1243" s="17">
        <v>28170</v>
      </c>
      <c r="H1243" s="13" t="s">
        <v>47</v>
      </c>
      <c r="I1243" s="17">
        <v>2</v>
      </c>
      <c r="J1243" s="13"/>
      <c r="K1243" s="18" t="s">
        <v>48</v>
      </c>
      <c r="L1243" s="18" t="s">
        <v>49</v>
      </c>
      <c r="M1243" s="14" t="s">
        <v>50</v>
      </c>
      <c r="N1243" s="15">
        <v>127.89</v>
      </c>
      <c r="O1243" s="15" cm="1">
        <f t="array" ref="O1243">N1243*0.25+N1243</f>
        <v>159.86250000000001</v>
      </c>
      <c r="P1243" s="15" cm="1">
        <f t="array" ref="P1243">O1243*1.1765</f>
        <v>188.07823125000002</v>
      </c>
      <c r="Q1243" s="13" t="s">
        <v>223</v>
      </c>
      <c r="R1243" s="13" t="s">
        <v>65</v>
      </c>
      <c r="S1243" s="13"/>
      <c r="T1243" s="13"/>
      <c r="U1243" s="13"/>
      <c r="V1243" s="13"/>
      <c r="W1243" s="13"/>
      <c r="X1243" s="13"/>
      <c r="Y1243" s="16" t="s">
        <v>140</v>
      </c>
      <c r="Z1243" s="13" t="s">
        <v>54</v>
      </c>
      <c r="AA1243" s="13" t="s">
        <v>53</v>
      </c>
      <c r="AB1243" s="13" t="s">
        <v>55</v>
      </c>
      <c r="AC1243" s="19">
        <v>0</v>
      </c>
      <c r="AD1243" s="19">
        <v>4</v>
      </c>
      <c r="AE1243" s="13" t="s">
        <v>56</v>
      </c>
      <c r="AF1243" s="13"/>
      <c r="AG1243" s="13"/>
      <c r="AH1243" s="13"/>
      <c r="AI1243" s="13"/>
      <c r="AJ1243" s="13"/>
      <c r="AK1243" s="13"/>
      <c r="AL1243" s="13"/>
      <c r="AM1243" s="13"/>
      <c r="AN1243" s="13"/>
      <c r="AO1243" s="13"/>
      <c r="AP1243" s="13"/>
      <c r="AQ1243" s="13"/>
      <c r="AR1243" s="13"/>
      <c r="AS1243" s="13"/>
      <c r="AT1243" s="13"/>
      <c r="AU1243" s="13"/>
      <c r="AV1243" s="13"/>
    </row>
    <row r="1244" spans="1:48" x14ac:dyDescent="0.15">
      <c r="A1244" s="13" t="b">
        <v>0</v>
      </c>
      <c r="B1244" s="16" t="s">
        <v>2641</v>
      </c>
      <c r="C1244" s="16" t="s">
        <v>2642</v>
      </c>
      <c r="D1244" s="16"/>
      <c r="E1244" s="16" t="s">
        <v>2642</v>
      </c>
      <c r="F1244" s="16" t="s">
        <v>2643</v>
      </c>
      <c r="G1244" s="17">
        <v>28165</v>
      </c>
      <c r="H1244" s="13" t="s">
        <v>47</v>
      </c>
      <c r="I1244" s="17">
        <v>2</v>
      </c>
      <c r="J1244" s="13"/>
      <c r="K1244" s="18" t="s">
        <v>48</v>
      </c>
      <c r="L1244" s="18" t="s">
        <v>49</v>
      </c>
      <c r="M1244" s="14" t="s">
        <v>50</v>
      </c>
      <c r="N1244" s="15">
        <v>164.25</v>
      </c>
      <c r="O1244" s="15" cm="1">
        <f t="array" ref="O1244">N1244*0.25+N1244</f>
        <v>205.3125</v>
      </c>
      <c r="P1244" s="15" cm="1">
        <f t="array" ref="P1244">O1244*1.1765</f>
        <v>241.55015625000001</v>
      </c>
      <c r="Q1244" s="13" t="s">
        <v>223</v>
      </c>
      <c r="R1244" s="13" t="s">
        <v>65</v>
      </c>
      <c r="S1244" s="13"/>
      <c r="T1244" s="13"/>
      <c r="U1244" s="13"/>
      <c r="V1244" s="13"/>
      <c r="W1244" s="13"/>
      <c r="X1244" s="13"/>
      <c r="Y1244" s="16" t="s">
        <v>140</v>
      </c>
      <c r="Z1244" s="13" t="s">
        <v>54</v>
      </c>
      <c r="AA1244" s="13" t="s">
        <v>53</v>
      </c>
      <c r="AB1244" s="13" t="s">
        <v>55</v>
      </c>
      <c r="AC1244" s="19">
        <v>0</v>
      </c>
      <c r="AD1244" s="19">
        <v>7</v>
      </c>
      <c r="AE1244" s="13" t="s">
        <v>56</v>
      </c>
      <c r="AF1244" s="13"/>
      <c r="AG1244" s="13"/>
      <c r="AH1244" s="13"/>
      <c r="AI1244" s="13"/>
      <c r="AJ1244" s="13"/>
      <c r="AK1244" s="13"/>
      <c r="AL1244" s="13"/>
      <c r="AM1244" s="13"/>
      <c r="AN1244" s="13"/>
      <c r="AO1244" s="13"/>
      <c r="AP1244" s="13"/>
      <c r="AQ1244" s="13"/>
      <c r="AR1244" s="13"/>
      <c r="AS1244" s="13"/>
      <c r="AT1244" s="13"/>
      <c r="AU1244" s="13"/>
      <c r="AV1244" s="13"/>
    </row>
    <row r="1245" spans="1:48" x14ac:dyDescent="0.15">
      <c r="A1245" s="13" t="b">
        <v>0</v>
      </c>
      <c r="B1245" s="16" t="s">
        <v>2644</v>
      </c>
      <c r="C1245" s="16" t="s">
        <v>2645</v>
      </c>
      <c r="D1245" s="16"/>
      <c r="E1245" s="16" t="s">
        <v>2645</v>
      </c>
      <c r="F1245" s="16" t="s">
        <v>2646</v>
      </c>
      <c r="G1245" s="17">
        <v>28161</v>
      </c>
      <c r="H1245" s="13" t="s">
        <v>47</v>
      </c>
      <c r="I1245" s="17">
        <v>2</v>
      </c>
      <c r="J1245" s="13"/>
      <c r="K1245" s="18" t="s">
        <v>48</v>
      </c>
      <c r="L1245" s="18" t="s">
        <v>49</v>
      </c>
      <c r="M1245" s="14" t="s">
        <v>50</v>
      </c>
      <c r="N1245" s="15">
        <v>127.89</v>
      </c>
      <c r="O1245" s="15" cm="1">
        <f t="array" ref="O1245">N1245*0.25+N1245</f>
        <v>159.86250000000001</v>
      </c>
      <c r="P1245" s="15" cm="1">
        <f t="array" ref="P1245">O1245*1.1765</f>
        <v>188.07823125000002</v>
      </c>
      <c r="Q1245" s="13" t="s">
        <v>223</v>
      </c>
      <c r="R1245" s="13" t="s">
        <v>65</v>
      </c>
      <c r="S1245" s="13"/>
      <c r="T1245" s="13"/>
      <c r="U1245" s="13"/>
      <c r="V1245" s="13"/>
      <c r="W1245" s="13"/>
      <c r="X1245" s="13"/>
      <c r="Y1245" s="16" t="s">
        <v>140</v>
      </c>
      <c r="Z1245" s="13" t="s">
        <v>54</v>
      </c>
      <c r="AA1245" s="13" t="s">
        <v>53</v>
      </c>
      <c r="AB1245" s="13" t="s">
        <v>55</v>
      </c>
      <c r="AC1245" s="19">
        <v>0</v>
      </c>
      <c r="AD1245" s="19">
        <v>10</v>
      </c>
      <c r="AE1245" s="13" t="s">
        <v>56</v>
      </c>
      <c r="AF1245" s="13"/>
      <c r="AG1245" s="13"/>
      <c r="AH1245" s="13"/>
      <c r="AI1245" s="13"/>
      <c r="AJ1245" s="13"/>
      <c r="AK1245" s="13"/>
      <c r="AL1245" s="13"/>
      <c r="AM1245" s="13"/>
      <c r="AN1245" s="13"/>
      <c r="AO1245" s="13"/>
      <c r="AP1245" s="13"/>
      <c r="AQ1245" s="13"/>
      <c r="AR1245" s="13"/>
      <c r="AS1245" s="13"/>
      <c r="AT1245" s="13"/>
      <c r="AU1245" s="13"/>
      <c r="AV1245" s="13"/>
    </row>
    <row r="1246" spans="1:48" x14ac:dyDescent="0.15">
      <c r="A1246" s="13" t="b">
        <v>0</v>
      </c>
      <c r="B1246" s="16" t="s">
        <v>2647</v>
      </c>
      <c r="C1246" s="16" t="s">
        <v>2648</v>
      </c>
      <c r="D1246" s="16"/>
      <c r="E1246" s="16" t="s">
        <v>2648</v>
      </c>
      <c r="F1246" s="16" t="s">
        <v>2649</v>
      </c>
      <c r="G1246" s="17">
        <v>28167</v>
      </c>
      <c r="H1246" s="13" t="s">
        <v>47</v>
      </c>
      <c r="I1246" s="17">
        <v>2</v>
      </c>
      <c r="J1246" s="13"/>
      <c r="K1246" s="18" t="s">
        <v>1513</v>
      </c>
      <c r="L1246" s="18" t="s">
        <v>49</v>
      </c>
      <c r="M1246" s="14" t="s">
        <v>50</v>
      </c>
      <c r="N1246" s="15">
        <v>247.62</v>
      </c>
      <c r="O1246" s="15" cm="1">
        <f t="array" ref="O1246">N1246*0.25+N1246</f>
        <v>309.52499999999998</v>
      </c>
      <c r="P1246" s="15" cm="1">
        <f t="array" ref="P1246">O1246*1.1765</f>
        <v>364.15616249999999</v>
      </c>
      <c r="Q1246" s="13" t="s">
        <v>223</v>
      </c>
      <c r="R1246" s="13" t="s">
        <v>65</v>
      </c>
      <c r="S1246" s="13"/>
      <c r="T1246" s="13"/>
      <c r="U1246" s="16" t="s">
        <v>2650</v>
      </c>
      <c r="V1246" s="13"/>
      <c r="W1246" s="13"/>
      <c r="X1246" s="13"/>
      <c r="Y1246" s="16" t="s">
        <v>140</v>
      </c>
      <c r="Z1246" s="13" t="s">
        <v>54</v>
      </c>
      <c r="AA1246" s="13" t="s">
        <v>53</v>
      </c>
      <c r="AB1246" s="13" t="s">
        <v>55</v>
      </c>
      <c r="AC1246" s="19">
        <v>0</v>
      </c>
      <c r="AD1246" s="19">
        <v>3</v>
      </c>
      <c r="AE1246" s="13" t="s">
        <v>56</v>
      </c>
      <c r="AF1246" s="13"/>
      <c r="AG1246" s="13"/>
      <c r="AH1246" s="13"/>
      <c r="AI1246" s="13"/>
      <c r="AJ1246" s="13"/>
      <c r="AK1246" s="13"/>
      <c r="AL1246" s="13"/>
      <c r="AM1246" s="13"/>
      <c r="AN1246" s="13"/>
      <c r="AO1246" s="13"/>
      <c r="AP1246" s="13"/>
      <c r="AQ1246" s="13"/>
      <c r="AR1246" s="13"/>
      <c r="AS1246" s="13"/>
      <c r="AT1246" s="13"/>
      <c r="AU1246" s="13"/>
      <c r="AV1246" s="13"/>
    </row>
    <row r="1247" spans="1:48" x14ac:dyDescent="0.15">
      <c r="A1247" s="29"/>
      <c r="B1247" s="29"/>
      <c r="C1247" s="29"/>
      <c r="D1247" s="29"/>
      <c r="E1247" s="29" t="s">
        <v>3099</v>
      </c>
      <c r="F1247" s="29"/>
      <c r="G1247" s="29"/>
      <c r="H1247" s="29"/>
      <c r="I1247" s="29"/>
      <c r="J1247" s="29"/>
      <c r="K1247" s="33"/>
      <c r="L1247" s="33"/>
      <c r="M1247" s="33"/>
      <c r="N1247" s="34"/>
      <c r="O1247" s="34"/>
      <c r="P1247" s="34"/>
      <c r="Q1247" s="29"/>
      <c r="R1247" s="29"/>
      <c r="S1247" s="29"/>
      <c r="T1247" s="29"/>
      <c r="U1247" s="29"/>
      <c r="V1247" s="29"/>
      <c r="W1247" s="29"/>
      <c r="X1247" s="29"/>
      <c r="Y1247" s="29"/>
      <c r="Z1247" s="29"/>
      <c r="AA1247" s="29"/>
      <c r="AB1247" s="29"/>
      <c r="AC1247" s="29"/>
      <c r="AD1247" s="29"/>
      <c r="AE1247" s="29"/>
      <c r="AF1247" s="29"/>
      <c r="AG1247" s="29"/>
      <c r="AH1247" s="29"/>
      <c r="AI1247" s="29"/>
      <c r="AJ1247" s="29"/>
      <c r="AK1247" s="29"/>
      <c r="AL1247" s="29"/>
      <c r="AM1247" s="29"/>
      <c r="AN1247" s="29"/>
      <c r="AO1247" s="29"/>
      <c r="AP1247" s="29"/>
      <c r="AQ1247" s="29"/>
      <c r="AR1247" s="29"/>
      <c r="AS1247" s="29"/>
      <c r="AT1247" s="29"/>
      <c r="AU1247" s="29"/>
      <c r="AV1247" s="29"/>
    </row>
    <row r="1248" spans="1:48" x14ac:dyDescent="0.15">
      <c r="A1248" s="13" t="b">
        <v>0</v>
      </c>
      <c r="B1248" s="16" t="s">
        <v>1570</v>
      </c>
      <c r="C1248" s="16" t="s">
        <v>1571</v>
      </c>
      <c r="D1248" s="16"/>
      <c r="E1248" s="16" t="s">
        <v>1571</v>
      </c>
      <c r="F1248" s="16" t="s">
        <v>1572</v>
      </c>
      <c r="G1248" s="17">
        <v>29812</v>
      </c>
      <c r="H1248" s="13" t="s">
        <v>47</v>
      </c>
      <c r="I1248" s="17">
        <v>2</v>
      </c>
      <c r="J1248" s="13"/>
      <c r="K1248" s="18" t="s">
        <v>130</v>
      </c>
      <c r="L1248" s="18" t="s">
        <v>49</v>
      </c>
      <c r="M1248" s="14" t="s">
        <v>50</v>
      </c>
      <c r="N1248" s="15">
        <v>98.28</v>
      </c>
      <c r="O1248" s="15" cm="1">
        <f t="array" ref="O1248">N1248*0.25+N1248</f>
        <v>122.85</v>
      </c>
      <c r="P1248" s="15" cm="1">
        <f t="array" ref="P1248">O1248*1.1765</f>
        <v>144.53302500000001</v>
      </c>
      <c r="Q1248" s="13" t="s">
        <v>223</v>
      </c>
      <c r="R1248" s="13" t="s">
        <v>72</v>
      </c>
      <c r="S1248" s="13"/>
      <c r="T1248" s="13"/>
      <c r="U1248" s="13"/>
      <c r="V1248" s="13"/>
      <c r="W1248" s="13"/>
      <c r="X1248" s="13"/>
      <c r="Y1248" s="16" t="s">
        <v>140</v>
      </c>
      <c r="Z1248" s="13" t="s">
        <v>53</v>
      </c>
      <c r="AA1248" s="13" t="s">
        <v>54</v>
      </c>
      <c r="AB1248" s="13" t="s">
        <v>100</v>
      </c>
      <c r="AC1248" s="19">
        <v>0</v>
      </c>
      <c r="AD1248" s="19">
        <v>18</v>
      </c>
      <c r="AE1248" s="13" t="s">
        <v>56</v>
      </c>
      <c r="AF1248" s="13"/>
      <c r="AG1248" s="13"/>
      <c r="AH1248" s="13"/>
      <c r="AI1248" s="13"/>
      <c r="AJ1248" s="13"/>
      <c r="AK1248" s="13"/>
      <c r="AL1248" s="13"/>
      <c r="AM1248" s="13"/>
      <c r="AN1248" s="13"/>
      <c r="AO1248" s="13"/>
      <c r="AP1248" s="13"/>
      <c r="AQ1248" s="13"/>
      <c r="AR1248" s="13"/>
      <c r="AS1248" s="13"/>
      <c r="AT1248" s="13"/>
      <c r="AU1248" s="13"/>
      <c r="AV1248" s="13"/>
    </row>
    <row r="1249" spans="1:48" x14ac:dyDescent="0.15">
      <c r="A1249" s="13" t="b">
        <v>0</v>
      </c>
      <c r="B1249" s="16" t="s">
        <v>1573</v>
      </c>
      <c r="C1249" s="16" t="s">
        <v>1574</v>
      </c>
      <c r="D1249" s="16"/>
      <c r="E1249" s="16" t="s">
        <v>1574</v>
      </c>
      <c r="F1249" s="16" t="s">
        <v>1575</v>
      </c>
      <c r="G1249" s="17">
        <v>29816</v>
      </c>
      <c r="H1249" s="13" t="s">
        <v>47</v>
      </c>
      <c r="I1249" s="17">
        <v>2</v>
      </c>
      <c r="J1249" s="13"/>
      <c r="K1249" s="18" t="s">
        <v>130</v>
      </c>
      <c r="L1249" s="18" t="s">
        <v>49</v>
      </c>
      <c r="M1249" s="14" t="s">
        <v>506</v>
      </c>
      <c r="N1249" s="15">
        <v>2457.04</v>
      </c>
      <c r="O1249" s="15" cm="1">
        <f t="array" ref="O1249">N1249*0.25+N1249</f>
        <v>3071.3</v>
      </c>
      <c r="P1249" s="15" cm="1">
        <f t="array" ref="P1249">O1249*1.1765</f>
        <v>3613.3844500000005</v>
      </c>
      <c r="Q1249" s="13" t="s">
        <v>223</v>
      </c>
      <c r="R1249" s="13" t="s">
        <v>65</v>
      </c>
      <c r="S1249" s="13"/>
      <c r="T1249" s="13"/>
      <c r="U1249" s="13"/>
      <c r="V1249" s="13"/>
      <c r="W1249" s="13"/>
      <c r="X1249" s="13"/>
      <c r="Y1249" s="16" t="s">
        <v>140</v>
      </c>
      <c r="Z1249" s="13" t="s">
        <v>53</v>
      </c>
      <c r="AA1249" s="13" t="s">
        <v>54</v>
      </c>
      <c r="AB1249" s="13" t="s">
        <v>55</v>
      </c>
      <c r="AC1249" s="19">
        <v>0</v>
      </c>
      <c r="AD1249" s="19">
        <v>2</v>
      </c>
      <c r="AE1249" s="13" t="s">
        <v>56</v>
      </c>
      <c r="AF1249" s="13"/>
      <c r="AG1249" s="13"/>
      <c r="AH1249" s="13"/>
      <c r="AI1249" s="13"/>
      <c r="AJ1249" s="13"/>
      <c r="AK1249" s="13"/>
      <c r="AL1249" s="13"/>
      <c r="AM1249" s="13"/>
      <c r="AN1249" s="13"/>
      <c r="AO1249" s="13"/>
      <c r="AP1249" s="13"/>
      <c r="AQ1249" s="13"/>
      <c r="AR1249" s="13"/>
      <c r="AS1249" s="13"/>
      <c r="AT1249" s="13"/>
      <c r="AU1249" s="13"/>
      <c r="AV1249" s="13"/>
    </row>
    <row r="1250" spans="1:48" x14ac:dyDescent="0.15">
      <c r="A1250" s="13" t="b">
        <v>0</v>
      </c>
      <c r="B1250" s="16" t="s">
        <v>1583</v>
      </c>
      <c r="C1250" s="16" t="s">
        <v>1584</v>
      </c>
      <c r="D1250" s="16"/>
      <c r="E1250" s="16" t="s">
        <v>1584</v>
      </c>
      <c r="F1250" s="16" t="s">
        <v>1585</v>
      </c>
      <c r="G1250" s="17">
        <v>29813</v>
      </c>
      <c r="H1250" s="13" t="s">
        <v>47</v>
      </c>
      <c r="I1250" s="17">
        <v>2</v>
      </c>
      <c r="J1250" s="13"/>
      <c r="K1250" s="18" t="s">
        <v>130</v>
      </c>
      <c r="L1250" s="18" t="s">
        <v>49</v>
      </c>
      <c r="M1250" s="14" t="s">
        <v>50</v>
      </c>
      <c r="N1250" s="15">
        <v>340.46</v>
      </c>
      <c r="O1250" s="15" cm="1">
        <f t="array" ref="O1250">N1250*0.25+N1250</f>
        <v>425.57499999999999</v>
      </c>
      <c r="P1250" s="15" cm="1">
        <f t="array" ref="P1250">O1250*1.1765</f>
        <v>500.68898750000005</v>
      </c>
      <c r="Q1250" s="13" t="s">
        <v>223</v>
      </c>
      <c r="R1250" s="13" t="s">
        <v>65</v>
      </c>
      <c r="S1250" s="13"/>
      <c r="T1250" s="13"/>
      <c r="U1250" s="13"/>
      <c r="V1250" s="13"/>
      <c r="W1250" s="13"/>
      <c r="X1250" s="13"/>
      <c r="Y1250" s="16" t="s">
        <v>140</v>
      </c>
      <c r="Z1250" s="13" t="s">
        <v>53</v>
      </c>
      <c r="AA1250" s="13" t="s">
        <v>54</v>
      </c>
      <c r="AB1250" s="13" t="s">
        <v>55</v>
      </c>
      <c r="AC1250" s="19">
        <v>0</v>
      </c>
      <c r="AD1250" s="19">
        <v>6</v>
      </c>
      <c r="AE1250" s="13" t="s">
        <v>56</v>
      </c>
      <c r="AF1250" s="13"/>
      <c r="AG1250" s="13"/>
      <c r="AH1250" s="13"/>
      <c r="AI1250" s="13"/>
      <c r="AJ1250" s="13"/>
      <c r="AK1250" s="13"/>
      <c r="AL1250" s="13"/>
      <c r="AM1250" s="13"/>
      <c r="AN1250" s="13"/>
      <c r="AO1250" s="13"/>
      <c r="AP1250" s="13"/>
      <c r="AQ1250" s="13"/>
      <c r="AR1250" s="13"/>
      <c r="AS1250" s="13"/>
      <c r="AT1250" s="13"/>
      <c r="AU1250" s="13"/>
      <c r="AV1250" s="13"/>
    </row>
    <row r="1251" spans="1:48" x14ac:dyDescent="0.15">
      <c r="A1251" s="13" t="b">
        <v>0</v>
      </c>
      <c r="B1251" s="16" t="s">
        <v>1586</v>
      </c>
      <c r="C1251" s="16" t="s">
        <v>1587</v>
      </c>
      <c r="D1251" s="16"/>
      <c r="E1251" s="16" t="s">
        <v>1587</v>
      </c>
      <c r="F1251" s="16" t="s">
        <v>1588</v>
      </c>
      <c r="G1251" s="17">
        <v>29807</v>
      </c>
      <c r="H1251" s="13" t="s">
        <v>47</v>
      </c>
      <c r="I1251" s="17">
        <v>2</v>
      </c>
      <c r="J1251" s="13"/>
      <c r="K1251" s="18" t="s">
        <v>130</v>
      </c>
      <c r="L1251" s="18" t="s">
        <v>49</v>
      </c>
      <c r="M1251" s="14" t="s">
        <v>84</v>
      </c>
      <c r="N1251" s="15">
        <v>73.319999999999993</v>
      </c>
      <c r="O1251" s="15" cm="1">
        <f t="array" ref="O1251">N1251*0.25+N1251</f>
        <v>91.649999999999991</v>
      </c>
      <c r="P1251" s="15" cm="1">
        <f t="array" ref="P1251">O1251*1.1765</f>
        <v>107.82622499999999</v>
      </c>
      <c r="Q1251" s="13" t="s">
        <v>223</v>
      </c>
      <c r="R1251" s="13" t="s">
        <v>72</v>
      </c>
      <c r="S1251" s="13"/>
      <c r="T1251" s="13"/>
      <c r="U1251" s="13"/>
      <c r="V1251" s="13"/>
      <c r="W1251" s="13"/>
      <c r="X1251" s="13"/>
      <c r="Y1251" s="16" t="s">
        <v>140</v>
      </c>
      <c r="Z1251" s="13" t="s">
        <v>53</v>
      </c>
      <c r="AA1251" s="13" t="s">
        <v>54</v>
      </c>
      <c r="AB1251" s="13" t="s">
        <v>100</v>
      </c>
      <c r="AC1251" s="19">
        <v>0</v>
      </c>
      <c r="AD1251" s="19">
        <v>43</v>
      </c>
      <c r="AE1251" s="13" t="s">
        <v>56</v>
      </c>
      <c r="AF1251" s="13"/>
      <c r="AG1251" s="13"/>
      <c r="AH1251" s="13"/>
      <c r="AI1251" s="13"/>
      <c r="AJ1251" s="13"/>
      <c r="AK1251" s="13"/>
      <c r="AL1251" s="13"/>
      <c r="AM1251" s="13"/>
      <c r="AN1251" s="13"/>
      <c r="AO1251" s="13"/>
      <c r="AP1251" s="13"/>
      <c r="AQ1251" s="13"/>
      <c r="AR1251" s="13"/>
      <c r="AS1251" s="13"/>
      <c r="AT1251" s="13"/>
      <c r="AU1251" s="13"/>
      <c r="AV1251" s="13"/>
    </row>
    <row r="1252" spans="1:48" x14ac:dyDescent="0.15">
      <c r="A1252" s="13" t="b">
        <v>0</v>
      </c>
      <c r="B1252" s="16" t="s">
        <v>1589</v>
      </c>
      <c r="C1252" s="16" t="s">
        <v>1590</v>
      </c>
      <c r="D1252" s="16"/>
      <c r="E1252" s="16" t="s">
        <v>1590</v>
      </c>
      <c r="F1252" s="16" t="s">
        <v>1591</v>
      </c>
      <c r="G1252" s="17">
        <v>29811</v>
      </c>
      <c r="H1252" s="13" t="s">
        <v>47</v>
      </c>
      <c r="I1252" s="17">
        <v>2</v>
      </c>
      <c r="J1252" s="13"/>
      <c r="K1252" s="18" t="s">
        <v>1513</v>
      </c>
      <c r="L1252" s="18" t="s">
        <v>49</v>
      </c>
      <c r="M1252" s="14" t="s">
        <v>1592</v>
      </c>
      <c r="N1252" s="15">
        <v>345.9</v>
      </c>
      <c r="O1252" s="15" cm="1">
        <f t="array" ref="O1252">N1252*0.25+N1252</f>
        <v>432.375</v>
      </c>
      <c r="P1252" s="15" cm="1">
        <f t="array" ref="P1252">O1252*1.1765</f>
        <v>508.68918750000006</v>
      </c>
      <c r="Q1252" s="13" t="s">
        <v>223</v>
      </c>
      <c r="R1252" s="13" t="s">
        <v>65</v>
      </c>
      <c r="S1252" s="13"/>
      <c r="T1252" s="13"/>
      <c r="U1252" s="13"/>
      <c r="V1252" s="13"/>
      <c r="W1252" s="13"/>
      <c r="X1252" s="13"/>
      <c r="Y1252" s="16" t="s">
        <v>140</v>
      </c>
      <c r="Z1252" s="13" t="s">
        <v>53</v>
      </c>
      <c r="AA1252" s="13" t="s">
        <v>54</v>
      </c>
      <c r="AB1252" s="13" t="s">
        <v>55</v>
      </c>
      <c r="AC1252" s="19">
        <v>0</v>
      </c>
      <c r="AD1252" s="19">
        <v>0</v>
      </c>
      <c r="AE1252" s="13" t="s">
        <v>56</v>
      </c>
      <c r="AF1252" s="13"/>
      <c r="AG1252" s="13"/>
      <c r="AH1252" s="13"/>
      <c r="AI1252" s="13"/>
      <c r="AJ1252" s="13"/>
      <c r="AK1252" s="13"/>
      <c r="AL1252" s="13"/>
      <c r="AM1252" s="13"/>
      <c r="AN1252" s="13"/>
      <c r="AO1252" s="13"/>
      <c r="AP1252" s="13"/>
      <c r="AQ1252" s="13"/>
      <c r="AR1252" s="13"/>
      <c r="AS1252" s="13"/>
      <c r="AT1252" s="13"/>
      <c r="AU1252" s="13"/>
      <c r="AV1252" s="13"/>
    </row>
    <row r="1253" spans="1:48" x14ac:dyDescent="0.15">
      <c r="A1253" s="13" t="b">
        <v>0</v>
      </c>
      <c r="B1253" s="16" t="s">
        <v>1593</v>
      </c>
      <c r="C1253" s="16" t="s">
        <v>1594</v>
      </c>
      <c r="D1253" s="16"/>
      <c r="E1253" s="16" t="s">
        <v>1594</v>
      </c>
      <c r="F1253" s="16" t="s">
        <v>1595</v>
      </c>
      <c r="G1253" s="17">
        <v>29806</v>
      </c>
      <c r="H1253" s="13" t="s">
        <v>47</v>
      </c>
      <c r="I1253" s="17">
        <v>2</v>
      </c>
      <c r="J1253" s="13"/>
      <c r="K1253" s="18" t="s">
        <v>130</v>
      </c>
      <c r="L1253" s="18" t="s">
        <v>49</v>
      </c>
      <c r="M1253" s="14" t="s">
        <v>50</v>
      </c>
      <c r="N1253" s="15">
        <v>261.47000000000003</v>
      </c>
      <c r="O1253" s="15" cm="1">
        <f t="array" ref="O1253">N1253*0.25+N1253</f>
        <v>326.83750000000003</v>
      </c>
      <c r="P1253" s="15" cm="1">
        <f t="array" ref="P1253">O1253*1.1765</f>
        <v>384.52431875000008</v>
      </c>
      <c r="Q1253" s="13" t="s">
        <v>223</v>
      </c>
      <c r="R1253" s="13" t="s">
        <v>72</v>
      </c>
      <c r="S1253" s="13"/>
      <c r="T1253" s="13"/>
      <c r="U1253" s="13"/>
      <c r="V1253" s="13"/>
      <c r="W1253" s="13"/>
      <c r="X1253" s="13"/>
      <c r="Y1253" s="16" t="s">
        <v>140</v>
      </c>
      <c r="Z1253" s="13" t="s">
        <v>53</v>
      </c>
      <c r="AA1253" s="13" t="s">
        <v>54</v>
      </c>
      <c r="AB1253" s="13" t="s">
        <v>100</v>
      </c>
      <c r="AC1253" s="19">
        <v>0</v>
      </c>
      <c r="AD1253" s="19">
        <v>6</v>
      </c>
      <c r="AE1253" s="13" t="s">
        <v>56</v>
      </c>
      <c r="AF1253" s="13"/>
      <c r="AG1253" s="13"/>
      <c r="AH1253" s="13"/>
      <c r="AI1253" s="13"/>
      <c r="AJ1253" s="13"/>
      <c r="AK1253" s="13"/>
      <c r="AL1253" s="13"/>
      <c r="AM1253" s="13"/>
      <c r="AN1253" s="13"/>
      <c r="AO1253" s="13"/>
      <c r="AP1253" s="13"/>
      <c r="AQ1253" s="13"/>
      <c r="AR1253" s="13"/>
      <c r="AS1253" s="13"/>
      <c r="AT1253" s="13"/>
      <c r="AU1253" s="13"/>
      <c r="AV1253" s="13"/>
    </row>
    <row r="1254" spans="1:48" x14ac:dyDescent="0.15">
      <c r="A1254" s="13" t="b">
        <v>0</v>
      </c>
      <c r="B1254" s="16" t="s">
        <v>1596</v>
      </c>
      <c r="C1254" s="16" t="s">
        <v>1597</v>
      </c>
      <c r="D1254" s="16"/>
      <c r="E1254" s="16" t="s">
        <v>1597</v>
      </c>
      <c r="F1254" s="16" t="s">
        <v>1598</v>
      </c>
      <c r="G1254" s="17">
        <v>29808</v>
      </c>
      <c r="H1254" s="13" t="s">
        <v>47</v>
      </c>
      <c r="I1254" s="17">
        <v>2</v>
      </c>
      <c r="J1254" s="13"/>
      <c r="K1254" s="18" t="s">
        <v>1513</v>
      </c>
      <c r="L1254" s="18" t="s">
        <v>49</v>
      </c>
      <c r="M1254" s="14" t="s">
        <v>84</v>
      </c>
      <c r="N1254" s="15">
        <v>74.48</v>
      </c>
      <c r="O1254" s="15" cm="1">
        <f t="array" ref="O1254">N1254*0.25+N1254</f>
        <v>93.100000000000009</v>
      </c>
      <c r="P1254" s="15" cm="1">
        <f t="array" ref="P1254">O1254*1.1765</f>
        <v>109.53215000000002</v>
      </c>
      <c r="Q1254" s="13" t="s">
        <v>223</v>
      </c>
      <c r="R1254" s="13" t="s">
        <v>72</v>
      </c>
      <c r="S1254" s="13"/>
      <c r="T1254" s="13"/>
      <c r="U1254" s="13"/>
      <c r="V1254" s="13"/>
      <c r="W1254" s="13"/>
      <c r="X1254" s="13"/>
      <c r="Y1254" s="16" t="s">
        <v>140</v>
      </c>
      <c r="Z1254" s="13" t="s">
        <v>53</v>
      </c>
      <c r="AA1254" s="13" t="s">
        <v>54</v>
      </c>
      <c r="AB1254" s="13" t="s">
        <v>100</v>
      </c>
      <c r="AC1254" s="19">
        <v>0</v>
      </c>
      <c r="AD1254" s="19">
        <v>27</v>
      </c>
      <c r="AE1254" s="13" t="s">
        <v>56</v>
      </c>
      <c r="AF1254" s="13"/>
      <c r="AG1254" s="13"/>
      <c r="AH1254" s="13"/>
      <c r="AI1254" s="13"/>
      <c r="AJ1254" s="13"/>
      <c r="AK1254" s="13"/>
      <c r="AL1254" s="13"/>
      <c r="AM1254" s="13"/>
      <c r="AN1254" s="13"/>
      <c r="AO1254" s="13"/>
      <c r="AP1254" s="13"/>
      <c r="AQ1254" s="13"/>
      <c r="AR1254" s="13"/>
      <c r="AS1254" s="13"/>
      <c r="AT1254" s="13"/>
      <c r="AU1254" s="13"/>
      <c r="AV1254" s="13"/>
    </row>
    <row r="1255" spans="1:48" x14ac:dyDescent="0.15">
      <c r="A1255" s="13" t="b">
        <v>0</v>
      </c>
      <c r="B1255" s="16" t="s">
        <v>1599</v>
      </c>
      <c r="C1255" s="16" t="s">
        <v>1600</v>
      </c>
      <c r="D1255" s="16"/>
      <c r="E1255" s="16" t="s">
        <v>1600</v>
      </c>
      <c r="F1255" s="16" t="s">
        <v>1601</v>
      </c>
      <c r="G1255" s="17">
        <v>29809</v>
      </c>
      <c r="H1255" s="13" t="s">
        <v>47</v>
      </c>
      <c r="I1255" s="17">
        <v>2</v>
      </c>
      <c r="J1255" s="13"/>
      <c r="K1255" s="18" t="s">
        <v>130</v>
      </c>
      <c r="L1255" s="18" t="s">
        <v>49</v>
      </c>
      <c r="M1255" s="14" t="s">
        <v>50</v>
      </c>
      <c r="N1255" s="15">
        <v>632.72</v>
      </c>
      <c r="O1255" s="15" cm="1">
        <f t="array" ref="O1255">N1255*0.25+N1255</f>
        <v>790.90000000000009</v>
      </c>
      <c r="P1255" s="15" cm="1">
        <f t="array" ref="P1255">O1255*1.1765</f>
        <v>930.49385000000018</v>
      </c>
      <c r="Q1255" s="13" t="s">
        <v>223</v>
      </c>
      <c r="R1255" s="13" t="s">
        <v>65</v>
      </c>
      <c r="S1255" s="13"/>
      <c r="T1255" s="13"/>
      <c r="U1255" s="13"/>
      <c r="V1255" s="13"/>
      <c r="W1255" s="13"/>
      <c r="X1255" s="13"/>
      <c r="Y1255" s="16" t="s">
        <v>140</v>
      </c>
      <c r="Z1255" s="13" t="s">
        <v>53</v>
      </c>
      <c r="AA1255" s="13" t="s">
        <v>54</v>
      </c>
      <c r="AB1255" s="13" t="s">
        <v>55</v>
      </c>
      <c r="AC1255" s="19">
        <v>0</v>
      </c>
      <c r="AD1255" s="19">
        <v>6</v>
      </c>
      <c r="AE1255" s="13" t="s">
        <v>56</v>
      </c>
      <c r="AF1255" s="13"/>
      <c r="AG1255" s="13"/>
      <c r="AH1255" s="13"/>
      <c r="AI1255" s="13"/>
      <c r="AJ1255" s="13"/>
      <c r="AK1255" s="13"/>
      <c r="AL1255" s="13"/>
      <c r="AM1255" s="13"/>
      <c r="AN1255" s="13"/>
      <c r="AO1255" s="13"/>
      <c r="AP1255" s="13"/>
      <c r="AQ1255" s="13"/>
      <c r="AR1255" s="13"/>
      <c r="AS1255" s="13"/>
      <c r="AT1255" s="13"/>
      <c r="AU1255" s="13"/>
      <c r="AV1255" s="13"/>
    </row>
    <row r="1256" spans="1:48" x14ac:dyDescent="0.15">
      <c r="A1256" s="13" t="b">
        <v>0</v>
      </c>
      <c r="B1256" s="16" t="s">
        <v>1602</v>
      </c>
      <c r="C1256" s="16" t="s">
        <v>1603</v>
      </c>
      <c r="D1256" s="16"/>
      <c r="E1256" s="16" t="s">
        <v>1603</v>
      </c>
      <c r="F1256" s="16" t="s">
        <v>1604</v>
      </c>
      <c r="G1256" s="17">
        <v>29810</v>
      </c>
      <c r="H1256" s="13" t="s">
        <v>47</v>
      </c>
      <c r="I1256" s="17">
        <v>2</v>
      </c>
      <c r="J1256" s="13"/>
      <c r="K1256" s="18" t="s">
        <v>130</v>
      </c>
      <c r="L1256" s="18" t="s">
        <v>49</v>
      </c>
      <c r="M1256" s="14" t="s">
        <v>50</v>
      </c>
      <c r="N1256" s="15">
        <v>337.18</v>
      </c>
      <c r="O1256" s="15" cm="1">
        <f t="array" ref="O1256">N1256*0.25+N1256</f>
        <v>421.47500000000002</v>
      </c>
      <c r="P1256" s="15" cm="1">
        <f t="array" ref="P1256">O1256*1.1765</f>
        <v>495.86533750000007</v>
      </c>
      <c r="Q1256" s="13" t="s">
        <v>223</v>
      </c>
      <c r="R1256" s="13" t="s">
        <v>65</v>
      </c>
      <c r="S1256" s="13"/>
      <c r="T1256" s="13"/>
      <c r="U1256" s="13"/>
      <c r="V1256" s="13"/>
      <c r="W1256" s="13"/>
      <c r="X1256" s="13"/>
      <c r="Y1256" s="16" t="s">
        <v>140</v>
      </c>
      <c r="Z1256" s="13" t="s">
        <v>53</v>
      </c>
      <c r="AA1256" s="13" t="s">
        <v>54</v>
      </c>
      <c r="AB1256" s="13" t="s">
        <v>55</v>
      </c>
      <c r="AC1256" s="19">
        <v>0</v>
      </c>
      <c r="AD1256" s="19">
        <v>3</v>
      </c>
      <c r="AE1256" s="13" t="s">
        <v>56</v>
      </c>
      <c r="AF1256" s="13"/>
      <c r="AG1256" s="13"/>
      <c r="AH1256" s="13"/>
      <c r="AI1256" s="13"/>
      <c r="AJ1256" s="13"/>
      <c r="AK1256" s="13"/>
      <c r="AL1256" s="13"/>
      <c r="AM1256" s="13"/>
      <c r="AN1256" s="13"/>
      <c r="AO1256" s="13"/>
      <c r="AP1256" s="13"/>
      <c r="AQ1256" s="13"/>
      <c r="AR1256" s="13"/>
      <c r="AS1256" s="13"/>
      <c r="AT1256" s="13"/>
      <c r="AU1256" s="13"/>
      <c r="AV1256" s="13"/>
    </row>
    <row r="1257" spans="1:48" x14ac:dyDescent="0.15">
      <c r="A1257" s="13" t="b">
        <v>0</v>
      </c>
      <c r="B1257" s="16" t="s">
        <v>1605</v>
      </c>
      <c r="C1257" s="16" t="s">
        <v>1606</v>
      </c>
      <c r="D1257" s="16"/>
      <c r="E1257" s="16" t="s">
        <v>1606</v>
      </c>
      <c r="F1257" s="16" t="s">
        <v>1607</v>
      </c>
      <c r="G1257" s="17">
        <v>29815</v>
      </c>
      <c r="H1257" s="13" t="s">
        <v>47</v>
      </c>
      <c r="I1257" s="17">
        <v>2</v>
      </c>
      <c r="J1257" s="13"/>
      <c r="K1257" s="18" t="s">
        <v>1513</v>
      </c>
      <c r="L1257" s="18" t="s">
        <v>49</v>
      </c>
      <c r="M1257" s="14" t="s">
        <v>50</v>
      </c>
      <c r="N1257" s="15">
        <v>469.16</v>
      </c>
      <c r="O1257" s="15" cm="1">
        <f t="array" ref="O1257">N1257*0.25+N1257</f>
        <v>586.45000000000005</v>
      </c>
      <c r="P1257" s="15" cm="1">
        <f t="array" ref="P1257">O1257*1.1765</f>
        <v>689.95842500000015</v>
      </c>
      <c r="Q1257" s="13" t="s">
        <v>223</v>
      </c>
      <c r="R1257" s="13" t="s">
        <v>65</v>
      </c>
      <c r="S1257" s="13"/>
      <c r="T1257" s="13"/>
      <c r="U1257" s="13"/>
      <c r="V1257" s="13"/>
      <c r="W1257" s="13"/>
      <c r="X1257" s="13"/>
      <c r="Y1257" s="16" t="s">
        <v>140</v>
      </c>
      <c r="Z1257" s="13" t="s">
        <v>53</v>
      </c>
      <c r="AA1257" s="13" t="s">
        <v>54</v>
      </c>
      <c r="AB1257" s="13" t="s">
        <v>55</v>
      </c>
      <c r="AC1257" s="19">
        <v>0</v>
      </c>
      <c r="AD1257" s="19">
        <v>12</v>
      </c>
      <c r="AE1257" s="13" t="s">
        <v>56</v>
      </c>
      <c r="AF1257" s="13"/>
      <c r="AG1257" s="13"/>
      <c r="AH1257" s="13"/>
      <c r="AI1257" s="13"/>
      <c r="AJ1257" s="13"/>
      <c r="AK1257" s="13"/>
      <c r="AL1257" s="13"/>
      <c r="AM1257" s="13"/>
      <c r="AN1257" s="13"/>
      <c r="AO1257" s="13"/>
      <c r="AP1257" s="13"/>
      <c r="AQ1257" s="13"/>
      <c r="AR1257" s="13"/>
      <c r="AS1257" s="13"/>
      <c r="AT1257" s="13"/>
      <c r="AU1257" s="13"/>
      <c r="AV1257" s="13"/>
    </row>
    <row r="1258" spans="1:48" x14ac:dyDescent="0.15">
      <c r="A1258" s="13" t="b">
        <v>0</v>
      </c>
      <c r="B1258" s="16" t="s">
        <v>1608</v>
      </c>
      <c r="C1258" s="16" t="s">
        <v>1609</v>
      </c>
      <c r="D1258" s="16"/>
      <c r="E1258" s="16" t="s">
        <v>1609</v>
      </c>
      <c r="F1258" s="16" t="s">
        <v>1610</v>
      </c>
      <c r="G1258" s="17">
        <v>34872</v>
      </c>
      <c r="H1258" s="13"/>
      <c r="I1258" s="17">
        <v>2</v>
      </c>
      <c r="J1258" s="13"/>
      <c r="K1258" s="18" t="s">
        <v>1513</v>
      </c>
      <c r="L1258" s="18" t="s">
        <v>49</v>
      </c>
      <c r="M1258" s="14" t="s">
        <v>50</v>
      </c>
      <c r="N1258" s="15">
        <v>204.02</v>
      </c>
      <c r="O1258" s="15" cm="1">
        <f t="array" ref="O1258">N1258*0.25+N1258</f>
        <v>255.02500000000001</v>
      </c>
      <c r="P1258" s="15" cm="1">
        <f t="array" ref="P1258">O1258*1.1765</f>
        <v>300.03691250000003</v>
      </c>
      <c r="Q1258" s="13" t="s">
        <v>223</v>
      </c>
      <c r="R1258" s="13" t="s">
        <v>72</v>
      </c>
      <c r="S1258" s="13"/>
      <c r="T1258" s="13"/>
      <c r="U1258" s="13"/>
      <c r="V1258" s="13"/>
      <c r="W1258" s="13"/>
      <c r="X1258" s="13"/>
      <c r="Y1258" s="16" t="s">
        <v>140</v>
      </c>
      <c r="Z1258" s="13" t="s">
        <v>53</v>
      </c>
      <c r="AA1258" s="13" t="s">
        <v>54</v>
      </c>
      <c r="AB1258" s="13" t="s">
        <v>100</v>
      </c>
      <c r="AC1258" s="19">
        <v>0</v>
      </c>
      <c r="AD1258" s="19">
        <v>6</v>
      </c>
      <c r="AE1258" s="13" t="s">
        <v>56</v>
      </c>
      <c r="AF1258" s="13"/>
      <c r="AG1258" s="13"/>
      <c r="AH1258" s="13"/>
      <c r="AI1258" s="13"/>
      <c r="AJ1258" s="13"/>
      <c r="AK1258" s="13"/>
      <c r="AL1258" s="13"/>
      <c r="AM1258" s="13"/>
      <c r="AN1258" s="13"/>
      <c r="AO1258" s="13"/>
      <c r="AP1258" s="13"/>
      <c r="AQ1258" s="13"/>
      <c r="AR1258" s="13"/>
      <c r="AS1258" s="13"/>
      <c r="AT1258" s="13"/>
      <c r="AU1258" s="13"/>
      <c r="AV1258" s="13"/>
    </row>
    <row r="1259" spans="1:48" x14ac:dyDescent="0.15">
      <c r="A1259" s="13" t="b">
        <v>0</v>
      </c>
      <c r="B1259" s="16" t="s">
        <v>1612</v>
      </c>
      <c r="C1259" s="16" t="s">
        <v>1613</v>
      </c>
      <c r="D1259" s="16"/>
      <c r="E1259" s="16" t="s">
        <v>1613</v>
      </c>
      <c r="F1259" s="16" t="s">
        <v>1614</v>
      </c>
      <c r="G1259" s="17">
        <v>34873</v>
      </c>
      <c r="H1259" s="13"/>
      <c r="I1259" s="17">
        <v>2</v>
      </c>
      <c r="J1259" s="13"/>
      <c r="K1259" s="18" t="s">
        <v>1513</v>
      </c>
      <c r="L1259" s="18" t="s">
        <v>49</v>
      </c>
      <c r="M1259" s="14" t="s">
        <v>84</v>
      </c>
      <c r="N1259" s="15">
        <v>117.53</v>
      </c>
      <c r="O1259" s="15" cm="1">
        <f t="array" ref="O1259">N1259*0.25+N1259</f>
        <v>146.91249999999999</v>
      </c>
      <c r="P1259" s="15" cm="1">
        <f t="array" ref="P1259">O1259*1.1765</f>
        <v>172.84255625</v>
      </c>
      <c r="Q1259" s="13" t="s">
        <v>223</v>
      </c>
      <c r="R1259" s="13" t="s">
        <v>72</v>
      </c>
      <c r="S1259" s="13"/>
      <c r="T1259" s="13"/>
      <c r="U1259" s="13"/>
      <c r="V1259" s="13"/>
      <c r="W1259" s="13"/>
      <c r="X1259" s="13"/>
      <c r="Y1259" s="16" t="s">
        <v>140</v>
      </c>
      <c r="Z1259" s="13" t="s">
        <v>53</v>
      </c>
      <c r="AA1259" s="13" t="s">
        <v>54</v>
      </c>
      <c r="AB1259" s="13" t="s">
        <v>100</v>
      </c>
      <c r="AC1259" s="19">
        <v>0</v>
      </c>
      <c r="AD1259" s="19">
        <v>12</v>
      </c>
      <c r="AE1259" s="13" t="s">
        <v>56</v>
      </c>
      <c r="AF1259" s="13"/>
      <c r="AG1259" s="13"/>
      <c r="AH1259" s="13"/>
      <c r="AI1259" s="13"/>
      <c r="AJ1259" s="13"/>
      <c r="AK1259" s="13"/>
      <c r="AL1259" s="13"/>
      <c r="AM1259" s="13"/>
      <c r="AN1259" s="13"/>
      <c r="AO1259" s="13"/>
      <c r="AP1259" s="13"/>
      <c r="AQ1259" s="13"/>
      <c r="AR1259" s="13"/>
      <c r="AS1259" s="13"/>
      <c r="AT1259" s="13"/>
      <c r="AU1259" s="13"/>
      <c r="AV1259" s="13"/>
    </row>
    <row r="1260" spans="1:48" x14ac:dyDescent="0.15">
      <c r="A1260" s="13" t="b">
        <v>0</v>
      </c>
      <c r="B1260" s="16" t="s">
        <v>1615</v>
      </c>
      <c r="C1260" s="16" t="s">
        <v>1616</v>
      </c>
      <c r="D1260" s="16"/>
      <c r="E1260" s="16" t="s">
        <v>1616</v>
      </c>
      <c r="F1260" s="16" t="s">
        <v>1617</v>
      </c>
      <c r="G1260" s="17">
        <v>29814</v>
      </c>
      <c r="H1260" s="13" t="s">
        <v>47</v>
      </c>
      <c r="I1260" s="17">
        <v>2</v>
      </c>
      <c r="J1260" s="13"/>
      <c r="K1260" s="18" t="s">
        <v>130</v>
      </c>
      <c r="L1260" s="18" t="s">
        <v>49</v>
      </c>
      <c r="M1260" s="14" t="s">
        <v>50</v>
      </c>
      <c r="N1260" s="15">
        <v>469.16</v>
      </c>
      <c r="O1260" s="15" cm="1">
        <f t="array" ref="O1260">N1260*0.25+N1260</f>
        <v>586.45000000000005</v>
      </c>
      <c r="P1260" s="15" cm="1">
        <f t="array" ref="P1260">O1260*1.1765</f>
        <v>689.95842500000015</v>
      </c>
      <c r="Q1260" s="13" t="s">
        <v>223</v>
      </c>
      <c r="R1260" s="13" t="s">
        <v>65</v>
      </c>
      <c r="S1260" s="13"/>
      <c r="T1260" s="13"/>
      <c r="U1260" s="13"/>
      <c r="V1260" s="13"/>
      <c r="W1260" s="13"/>
      <c r="X1260" s="13"/>
      <c r="Y1260" s="16" t="s">
        <v>140</v>
      </c>
      <c r="Z1260" s="13" t="s">
        <v>53</v>
      </c>
      <c r="AA1260" s="13" t="s">
        <v>54</v>
      </c>
      <c r="AB1260" s="13" t="s">
        <v>55</v>
      </c>
      <c r="AC1260" s="19">
        <v>0</v>
      </c>
      <c r="AD1260" s="19">
        <v>6</v>
      </c>
      <c r="AE1260" s="13" t="s">
        <v>56</v>
      </c>
      <c r="AF1260" s="13"/>
      <c r="AG1260" s="13"/>
      <c r="AH1260" s="13"/>
      <c r="AI1260" s="13"/>
      <c r="AJ1260" s="13"/>
      <c r="AK1260" s="13"/>
      <c r="AL1260" s="13"/>
      <c r="AM1260" s="13"/>
      <c r="AN1260" s="13"/>
      <c r="AO1260" s="13"/>
      <c r="AP1260" s="13"/>
      <c r="AQ1260" s="13"/>
      <c r="AR1260" s="13"/>
      <c r="AS1260" s="13"/>
      <c r="AT1260" s="13"/>
      <c r="AU1260" s="13"/>
      <c r="AV1260" s="13"/>
    </row>
    <row r="1261" spans="1:48" x14ac:dyDescent="0.15">
      <c r="A1261" s="29"/>
      <c r="B1261" s="29"/>
      <c r="C1261" s="29"/>
      <c r="D1261" s="29"/>
      <c r="E1261" s="29" t="s">
        <v>3141</v>
      </c>
      <c r="F1261" s="29"/>
      <c r="G1261" s="29"/>
      <c r="H1261" s="29"/>
      <c r="I1261" s="29"/>
      <c r="J1261" s="29"/>
      <c r="K1261" s="33"/>
      <c r="L1261" s="33"/>
      <c r="M1261" s="33"/>
      <c r="N1261" s="34"/>
      <c r="O1261" s="34"/>
      <c r="P1261" s="34"/>
      <c r="Q1261" s="29"/>
      <c r="R1261" s="29"/>
      <c r="S1261" s="29"/>
      <c r="T1261" s="29"/>
      <c r="U1261" s="29"/>
      <c r="V1261" s="29"/>
      <c r="W1261" s="29"/>
      <c r="X1261" s="29"/>
      <c r="Y1261" s="29"/>
      <c r="Z1261" s="29"/>
      <c r="AA1261" s="29"/>
      <c r="AB1261" s="29"/>
      <c r="AC1261" s="29"/>
      <c r="AD1261" s="29"/>
      <c r="AE1261" s="29"/>
      <c r="AF1261" s="29"/>
      <c r="AG1261" s="29"/>
      <c r="AH1261" s="29"/>
      <c r="AI1261" s="29"/>
      <c r="AJ1261" s="29"/>
      <c r="AK1261" s="29"/>
      <c r="AL1261" s="29"/>
      <c r="AM1261" s="29"/>
      <c r="AN1261" s="29"/>
      <c r="AO1261" s="29"/>
      <c r="AP1261" s="29"/>
      <c r="AQ1261" s="29"/>
      <c r="AR1261" s="29"/>
      <c r="AS1261" s="29"/>
      <c r="AT1261" s="29"/>
      <c r="AU1261" s="29"/>
      <c r="AV1261" s="29"/>
    </row>
    <row r="1262" spans="1:48" x14ac:dyDescent="0.15">
      <c r="A1262" s="13" t="b">
        <v>0</v>
      </c>
      <c r="B1262" s="16" t="s">
        <v>1579</v>
      </c>
      <c r="C1262" s="16" t="s">
        <v>1580</v>
      </c>
      <c r="D1262" s="16"/>
      <c r="E1262" s="16" t="s">
        <v>1580</v>
      </c>
      <c r="F1262" s="16" t="s">
        <v>1581</v>
      </c>
      <c r="G1262" s="17">
        <v>29818</v>
      </c>
      <c r="H1262" s="13" t="s">
        <v>47</v>
      </c>
      <c r="I1262" s="17">
        <v>2</v>
      </c>
      <c r="J1262" s="13"/>
      <c r="K1262" s="18" t="s">
        <v>130</v>
      </c>
      <c r="L1262" s="18" t="s">
        <v>49</v>
      </c>
      <c r="M1262" s="14" t="s">
        <v>84</v>
      </c>
      <c r="N1262" s="15">
        <v>29.51</v>
      </c>
      <c r="O1262" s="15" cm="1">
        <f t="array" ref="O1262">N1262*0.25+N1262</f>
        <v>36.887500000000003</v>
      </c>
      <c r="P1262" s="15" cm="1">
        <f t="array" ref="P1262">O1262*1.1765</f>
        <v>43.39814375000001</v>
      </c>
      <c r="Q1262" s="13" t="s">
        <v>223</v>
      </c>
      <c r="R1262" s="13" t="s">
        <v>1582</v>
      </c>
      <c r="S1262" s="13"/>
      <c r="T1262" s="13"/>
      <c r="U1262" s="13"/>
      <c r="V1262" s="13"/>
      <c r="W1262" s="13"/>
      <c r="X1262" s="13"/>
      <c r="Y1262" s="16" t="s">
        <v>140</v>
      </c>
      <c r="Z1262" s="13" t="s">
        <v>53</v>
      </c>
      <c r="AA1262" s="13" t="s">
        <v>54</v>
      </c>
      <c r="AB1262" s="13" t="s">
        <v>100</v>
      </c>
      <c r="AC1262" s="19">
        <v>0</v>
      </c>
      <c r="AD1262" s="19">
        <v>10</v>
      </c>
      <c r="AE1262" s="13" t="s">
        <v>56</v>
      </c>
      <c r="AF1262" s="13"/>
      <c r="AG1262" s="13"/>
      <c r="AH1262" s="13"/>
      <c r="AI1262" s="13"/>
      <c r="AJ1262" s="13"/>
      <c r="AK1262" s="13"/>
      <c r="AL1262" s="13"/>
      <c r="AM1262" s="13"/>
      <c r="AN1262" s="13"/>
      <c r="AO1262" s="13"/>
      <c r="AP1262" s="13"/>
      <c r="AQ1262" s="13"/>
      <c r="AR1262" s="13"/>
      <c r="AS1262" s="13"/>
      <c r="AT1262" s="13"/>
      <c r="AU1262" s="13"/>
      <c r="AV1262" s="13"/>
    </row>
    <row r="1263" spans="1:48" ht="18" x14ac:dyDescent="0.2">
      <c r="A1263" s="36"/>
      <c r="B1263" s="36"/>
      <c r="C1263" s="36"/>
      <c r="D1263" s="36"/>
      <c r="E1263" s="56" t="s">
        <v>3145</v>
      </c>
      <c r="F1263" s="9"/>
      <c r="G1263" s="9"/>
      <c r="H1263" s="56" t="s">
        <v>1301</v>
      </c>
      <c r="I1263" s="9"/>
      <c r="J1263" s="9"/>
      <c r="K1263" s="11"/>
      <c r="L1263" s="11"/>
      <c r="M1263" s="11"/>
      <c r="N1263" s="9"/>
      <c r="O1263" s="9"/>
      <c r="P1263" s="9"/>
      <c r="Q1263" s="12"/>
      <c r="R1263" s="12"/>
      <c r="S1263" s="12"/>
      <c r="T1263" s="9"/>
      <c r="U1263" s="9"/>
      <c r="V1263" s="9"/>
      <c r="W1263" s="9"/>
      <c r="X1263" s="9"/>
      <c r="Y1263" s="9"/>
      <c r="Z1263" s="9"/>
      <c r="AA1263" s="9"/>
      <c r="AB1263" s="9"/>
      <c r="AC1263" s="9"/>
      <c r="AD1263" s="9"/>
      <c r="AE1263" s="9"/>
      <c r="AF1263" s="9"/>
      <c r="AG1263" s="9"/>
      <c r="AH1263" s="9"/>
      <c r="AI1263" s="9"/>
      <c r="AJ1263" s="9"/>
      <c r="AK1263" s="9"/>
      <c r="AL1263" s="9"/>
      <c r="AM1263" s="9"/>
      <c r="AN1263" s="9"/>
      <c r="AO1263" s="9"/>
      <c r="AP1263" s="9"/>
      <c r="AQ1263" s="9"/>
      <c r="AR1263" s="9"/>
      <c r="AS1263" s="9"/>
      <c r="AT1263" s="9"/>
      <c r="AU1263" s="9"/>
      <c r="AV1263" s="9"/>
    </row>
    <row r="1264" spans="1:48" x14ac:dyDescent="0.15">
      <c r="A1264" s="29"/>
      <c r="B1264" s="29"/>
      <c r="C1264" s="29"/>
      <c r="D1264" s="29"/>
      <c r="E1264" s="29" t="s">
        <v>3146</v>
      </c>
      <c r="F1264" s="29"/>
      <c r="G1264" s="29"/>
      <c r="H1264" s="29"/>
      <c r="I1264" s="29"/>
      <c r="J1264" s="29"/>
      <c r="K1264" s="33"/>
      <c r="L1264" s="33"/>
      <c r="M1264" s="33"/>
      <c r="N1264" s="34"/>
      <c r="O1264" s="34"/>
      <c r="P1264" s="34"/>
      <c r="Q1264" s="29"/>
      <c r="R1264" s="29"/>
      <c r="S1264" s="29"/>
      <c r="T1264" s="29"/>
      <c r="U1264" s="29"/>
      <c r="V1264" s="29"/>
      <c r="W1264" s="29"/>
      <c r="X1264" s="29"/>
      <c r="Y1264" s="29"/>
      <c r="Z1264" s="29"/>
      <c r="AA1264" s="29"/>
      <c r="AB1264" s="29"/>
      <c r="AC1264" s="29"/>
      <c r="AD1264" s="29"/>
      <c r="AE1264" s="29"/>
      <c r="AF1264" s="29"/>
      <c r="AG1264" s="29"/>
      <c r="AH1264" s="29"/>
      <c r="AI1264" s="29"/>
      <c r="AJ1264" s="29"/>
      <c r="AK1264" s="29"/>
      <c r="AL1264" s="29"/>
      <c r="AM1264" s="29"/>
      <c r="AN1264" s="29"/>
      <c r="AO1264" s="29"/>
      <c r="AP1264" s="29"/>
      <c r="AQ1264" s="29"/>
      <c r="AR1264" s="29"/>
      <c r="AS1264" s="29"/>
      <c r="AT1264" s="29"/>
      <c r="AU1264" s="29"/>
      <c r="AV1264" s="29"/>
    </row>
    <row r="1265" spans="1:48" x14ac:dyDescent="0.15">
      <c r="A1265" s="13" t="b">
        <v>0</v>
      </c>
      <c r="B1265" s="16" t="s">
        <v>3030</v>
      </c>
      <c r="C1265" s="16" t="s">
        <v>3031</v>
      </c>
      <c r="D1265" s="16"/>
      <c r="E1265" s="16" t="s">
        <v>3031</v>
      </c>
      <c r="F1265" s="16" t="s">
        <v>3032</v>
      </c>
      <c r="G1265" s="17">
        <v>28105</v>
      </c>
      <c r="H1265" s="13" t="s">
        <v>47</v>
      </c>
      <c r="I1265" s="17">
        <v>2</v>
      </c>
      <c r="J1265" s="13"/>
      <c r="K1265" s="18" t="s">
        <v>1513</v>
      </c>
      <c r="L1265" s="18" t="s">
        <v>49</v>
      </c>
      <c r="M1265" s="14" t="s">
        <v>84</v>
      </c>
      <c r="N1265" s="15">
        <v>41.49</v>
      </c>
      <c r="O1265" s="15" cm="1">
        <f t="array" ref="O1265">N1265*0.25+N1265</f>
        <v>51.862500000000004</v>
      </c>
      <c r="P1265" s="15" cm="1">
        <f t="array" ref="P1265">O1265*1.1765</f>
        <v>61.016231250000011</v>
      </c>
      <c r="Q1265" s="13" t="s">
        <v>3019</v>
      </c>
      <c r="R1265" s="13" t="s">
        <v>52</v>
      </c>
      <c r="S1265" s="13"/>
      <c r="T1265" s="13"/>
      <c r="U1265" s="13"/>
      <c r="V1265" s="13"/>
      <c r="W1265" s="13"/>
      <c r="X1265" s="13"/>
      <c r="Y1265" s="13" t="s">
        <v>140</v>
      </c>
      <c r="Z1265" s="13" t="s">
        <v>53</v>
      </c>
      <c r="AA1265" s="13" t="s">
        <v>54</v>
      </c>
      <c r="AB1265" s="13" t="s">
        <v>55</v>
      </c>
      <c r="AC1265" s="19">
        <v>0</v>
      </c>
      <c r="AD1265" s="19">
        <v>13</v>
      </c>
      <c r="AE1265" s="13" t="s">
        <v>56</v>
      </c>
      <c r="AF1265" s="13"/>
      <c r="AG1265" s="13"/>
      <c r="AH1265" s="13"/>
      <c r="AI1265" s="13"/>
      <c r="AJ1265" s="13"/>
      <c r="AK1265" s="13"/>
      <c r="AL1265" s="13"/>
      <c r="AM1265" s="13"/>
      <c r="AN1265" s="13"/>
      <c r="AO1265" s="13"/>
      <c r="AP1265" s="13"/>
      <c r="AQ1265" s="13"/>
      <c r="AR1265" s="13"/>
      <c r="AS1265" s="13"/>
      <c r="AT1265" s="13"/>
      <c r="AU1265" s="13"/>
      <c r="AV1265" s="13"/>
    </row>
    <row r="1266" spans="1:48" x14ac:dyDescent="0.15">
      <c r="A1266" s="13" t="b">
        <v>0</v>
      </c>
      <c r="B1266" s="16" t="s">
        <v>3017</v>
      </c>
      <c r="C1266" s="16" t="s">
        <v>3018</v>
      </c>
      <c r="D1266" s="16"/>
      <c r="E1266" s="16" t="s">
        <v>3018</v>
      </c>
      <c r="F1266" s="13"/>
      <c r="G1266" s="17">
        <v>34881</v>
      </c>
      <c r="H1266" s="13"/>
      <c r="I1266" s="17">
        <v>2</v>
      </c>
      <c r="J1266" s="13"/>
      <c r="K1266" s="18" t="s">
        <v>130</v>
      </c>
      <c r="L1266" s="18" t="s">
        <v>49</v>
      </c>
      <c r="M1266" s="14" t="s">
        <v>84</v>
      </c>
      <c r="N1266" s="15">
        <v>41.33</v>
      </c>
      <c r="O1266" s="15" cm="1">
        <f t="array" ref="O1266">N1266*0.25+N1266</f>
        <v>51.662499999999994</v>
      </c>
      <c r="P1266" s="15" cm="1">
        <f t="array" ref="P1266">O1266*1.1765</f>
        <v>60.780931250000002</v>
      </c>
      <c r="Q1266" s="13" t="s">
        <v>3019</v>
      </c>
      <c r="R1266" s="13" t="s">
        <v>72</v>
      </c>
      <c r="S1266" s="13"/>
      <c r="T1266" s="13"/>
      <c r="U1266" s="13"/>
      <c r="V1266" s="13"/>
      <c r="W1266" s="13"/>
      <c r="X1266" s="13"/>
      <c r="Y1266" s="13" t="s">
        <v>140</v>
      </c>
      <c r="Z1266" s="13" t="s">
        <v>53</v>
      </c>
      <c r="AA1266" s="13" t="s">
        <v>54</v>
      </c>
      <c r="AB1266" s="13" t="s">
        <v>100</v>
      </c>
      <c r="AC1266" s="19">
        <v>0</v>
      </c>
      <c r="AD1266" s="19">
        <v>16</v>
      </c>
      <c r="AE1266" s="13" t="s">
        <v>56</v>
      </c>
      <c r="AF1266" s="13"/>
      <c r="AG1266" s="13"/>
      <c r="AH1266" s="13"/>
      <c r="AI1266" s="13"/>
      <c r="AJ1266" s="13"/>
      <c r="AK1266" s="13"/>
      <c r="AL1266" s="13"/>
      <c r="AM1266" s="13"/>
      <c r="AN1266" s="13"/>
      <c r="AO1266" s="13"/>
      <c r="AP1266" s="13"/>
      <c r="AQ1266" s="13"/>
      <c r="AR1266" s="13"/>
      <c r="AS1266" s="13"/>
      <c r="AT1266" s="13"/>
      <c r="AU1266" s="13"/>
      <c r="AV1266" s="13"/>
    </row>
    <row r="1267" spans="1:48" ht="18" x14ac:dyDescent="0.2">
      <c r="A1267" s="36"/>
      <c r="B1267" s="36"/>
      <c r="C1267" s="36"/>
      <c r="D1267" s="36"/>
      <c r="E1267" s="56" t="s">
        <v>3152</v>
      </c>
      <c r="F1267" s="9"/>
      <c r="G1267" s="9"/>
      <c r="H1267" s="56" t="s">
        <v>1301</v>
      </c>
      <c r="I1267" s="9"/>
      <c r="J1267" s="9"/>
      <c r="K1267" s="11"/>
      <c r="L1267" s="11"/>
      <c r="M1267" s="11"/>
      <c r="N1267" s="9"/>
      <c r="O1267" s="9"/>
      <c r="P1267" s="9"/>
      <c r="Q1267" s="12"/>
      <c r="R1267" s="12"/>
      <c r="S1267" s="12"/>
      <c r="T1267" s="9"/>
      <c r="U1267" s="9"/>
      <c r="V1267" s="9"/>
      <c r="W1267" s="9"/>
      <c r="X1267" s="9"/>
      <c r="Y1267" s="9"/>
      <c r="Z1267" s="9"/>
      <c r="AA1267" s="9"/>
      <c r="AB1267" s="9"/>
      <c r="AC1267" s="9"/>
      <c r="AD1267" s="9"/>
      <c r="AE1267" s="9"/>
      <c r="AF1267" s="9"/>
      <c r="AG1267" s="9"/>
      <c r="AH1267" s="9"/>
      <c r="AI1267" s="9"/>
      <c r="AJ1267" s="9"/>
      <c r="AK1267" s="9"/>
      <c r="AL1267" s="9"/>
      <c r="AM1267" s="9"/>
      <c r="AN1267" s="9"/>
      <c r="AO1267" s="9"/>
      <c r="AP1267" s="9"/>
      <c r="AQ1267" s="9"/>
      <c r="AR1267" s="9"/>
      <c r="AS1267" s="9"/>
      <c r="AT1267" s="9"/>
      <c r="AU1267" s="9"/>
      <c r="AV1267" s="9"/>
    </row>
    <row r="1268" spans="1:48" x14ac:dyDescent="0.15">
      <c r="A1268" s="29"/>
      <c r="B1268" s="29"/>
      <c r="C1268" s="29"/>
      <c r="D1268" s="29"/>
      <c r="E1268" s="29" t="s">
        <v>3153</v>
      </c>
      <c r="F1268" s="29"/>
      <c r="G1268" s="29"/>
      <c r="H1268" s="29"/>
      <c r="I1268" s="29"/>
      <c r="J1268" s="29"/>
      <c r="K1268" s="33"/>
      <c r="L1268" s="33"/>
      <c r="M1268" s="33"/>
      <c r="N1268" s="34"/>
      <c r="O1268" s="34"/>
      <c r="P1268" s="34"/>
      <c r="Q1268" s="29"/>
      <c r="R1268" s="29"/>
      <c r="S1268" s="29"/>
      <c r="T1268" s="29"/>
      <c r="U1268" s="29"/>
      <c r="V1268" s="29"/>
      <c r="W1268" s="29"/>
      <c r="X1268" s="29"/>
      <c r="Y1268" s="29"/>
      <c r="Z1268" s="29"/>
      <c r="AA1268" s="29"/>
      <c r="AB1268" s="29"/>
      <c r="AC1268" s="29"/>
      <c r="AD1268" s="29"/>
      <c r="AE1268" s="29"/>
      <c r="AF1268" s="29"/>
      <c r="AG1268" s="29"/>
      <c r="AH1268" s="29"/>
      <c r="AI1268" s="29"/>
      <c r="AJ1268" s="29"/>
      <c r="AK1268" s="29"/>
      <c r="AL1268" s="29"/>
      <c r="AM1268" s="29"/>
      <c r="AN1268" s="29"/>
      <c r="AO1268" s="29"/>
      <c r="AP1268" s="29"/>
      <c r="AQ1268" s="29"/>
      <c r="AR1268" s="29"/>
      <c r="AS1268" s="29"/>
      <c r="AT1268" s="29"/>
      <c r="AU1268" s="29"/>
      <c r="AV1268" s="29"/>
    </row>
    <row r="1269" spans="1:48" x14ac:dyDescent="0.15">
      <c r="A1269" s="13" t="b">
        <v>0</v>
      </c>
      <c r="B1269" s="16" t="s">
        <v>1336</v>
      </c>
      <c r="C1269" s="16" t="s">
        <v>1337</v>
      </c>
      <c r="D1269" s="16"/>
      <c r="E1269" s="16" t="s">
        <v>1337</v>
      </c>
      <c r="F1269" s="16" t="s">
        <v>1338</v>
      </c>
      <c r="G1269" s="17">
        <v>34893</v>
      </c>
      <c r="H1269" s="13"/>
      <c r="I1269" s="17">
        <v>2</v>
      </c>
      <c r="J1269" s="13"/>
      <c r="K1269" s="18" t="s">
        <v>130</v>
      </c>
      <c r="L1269" s="18" t="s">
        <v>49</v>
      </c>
      <c r="M1269" s="14" t="s">
        <v>84</v>
      </c>
      <c r="N1269" s="15">
        <v>31.07</v>
      </c>
      <c r="O1269" s="15" cm="1">
        <f t="array" ref="O1269">N1269*0.25+N1269</f>
        <v>38.837499999999999</v>
      </c>
      <c r="P1269" s="15" cm="1">
        <f t="array" ref="P1269">O1269*1.1765</f>
        <v>45.692318750000005</v>
      </c>
      <c r="Q1269" s="13" t="s">
        <v>220</v>
      </c>
      <c r="R1269" s="13" t="s">
        <v>1339</v>
      </c>
      <c r="S1269" s="13" t="s">
        <v>4773</v>
      </c>
      <c r="T1269" s="13"/>
      <c r="U1269" s="13"/>
      <c r="V1269" s="13"/>
      <c r="W1269" s="13"/>
      <c r="X1269" s="13"/>
      <c r="Y1269" s="16" t="s">
        <v>140</v>
      </c>
      <c r="Z1269" s="13" t="s">
        <v>53</v>
      </c>
      <c r="AA1269" s="13" t="s">
        <v>54</v>
      </c>
      <c r="AB1269" s="13" t="s">
        <v>55</v>
      </c>
      <c r="AC1269" s="19">
        <v>0</v>
      </c>
      <c r="AD1269" s="19">
        <v>6</v>
      </c>
      <c r="AE1269" s="13" t="s">
        <v>56</v>
      </c>
      <c r="AF1269" s="13"/>
      <c r="AG1269" s="13"/>
      <c r="AH1269" s="13"/>
      <c r="AI1269" s="13"/>
      <c r="AJ1269" s="13"/>
      <c r="AK1269" s="13"/>
      <c r="AL1269" s="13"/>
      <c r="AM1269" s="13"/>
      <c r="AN1269" s="13"/>
      <c r="AO1269" s="13"/>
      <c r="AP1269" s="13"/>
      <c r="AQ1269" s="13"/>
      <c r="AR1269" s="13"/>
      <c r="AS1269" s="13"/>
      <c r="AT1269" s="13"/>
      <c r="AU1269" s="13"/>
      <c r="AV1269" s="13"/>
    </row>
    <row r="1270" spans="1:48" x14ac:dyDescent="0.15">
      <c r="A1270" s="13" t="b">
        <v>0</v>
      </c>
      <c r="B1270" s="16" t="s">
        <v>1340</v>
      </c>
      <c r="C1270" s="16" t="s">
        <v>1341</v>
      </c>
      <c r="D1270" s="16"/>
      <c r="E1270" s="16" t="s">
        <v>1341</v>
      </c>
      <c r="F1270" s="16" t="s">
        <v>1342</v>
      </c>
      <c r="G1270" s="17">
        <v>27414</v>
      </c>
      <c r="H1270" s="13" t="s">
        <v>47</v>
      </c>
      <c r="I1270" s="17">
        <v>2</v>
      </c>
      <c r="J1270" s="13"/>
      <c r="K1270" s="18" t="s">
        <v>130</v>
      </c>
      <c r="L1270" s="18" t="s">
        <v>49</v>
      </c>
      <c r="M1270" s="14" t="s">
        <v>84</v>
      </c>
      <c r="N1270" s="15">
        <v>32.47</v>
      </c>
      <c r="O1270" s="15" cm="1">
        <f t="array" ref="O1270">N1270*0.25+N1270</f>
        <v>40.587499999999999</v>
      </c>
      <c r="P1270" s="15" cm="1">
        <f t="array" ref="P1270">O1270*1.1765</f>
        <v>47.751193750000006</v>
      </c>
      <c r="Q1270" s="13" t="s">
        <v>220</v>
      </c>
      <c r="R1270" s="13" t="s">
        <v>1343</v>
      </c>
      <c r="S1270" s="13"/>
      <c r="T1270" s="13"/>
      <c r="U1270" s="13"/>
      <c r="V1270" s="13"/>
      <c r="W1270" s="13"/>
      <c r="X1270" s="13"/>
      <c r="Y1270" s="16" t="s">
        <v>140</v>
      </c>
      <c r="Z1270" s="13" t="s">
        <v>53</v>
      </c>
      <c r="AA1270" s="13" t="s">
        <v>54</v>
      </c>
      <c r="AB1270" s="13" t="s">
        <v>100</v>
      </c>
      <c r="AC1270" s="19">
        <v>0</v>
      </c>
      <c r="AD1270" s="19">
        <v>30</v>
      </c>
      <c r="AE1270" s="13" t="s">
        <v>56</v>
      </c>
      <c r="AF1270" s="13"/>
      <c r="AG1270" s="13"/>
      <c r="AH1270" s="13"/>
      <c r="AI1270" s="13"/>
      <c r="AJ1270" s="13"/>
      <c r="AK1270" s="13"/>
      <c r="AL1270" s="13"/>
      <c r="AM1270" s="13"/>
      <c r="AN1270" s="13"/>
      <c r="AO1270" s="13"/>
      <c r="AP1270" s="13"/>
      <c r="AQ1270" s="13"/>
      <c r="AR1270" s="13"/>
      <c r="AS1270" s="13"/>
      <c r="AT1270" s="13"/>
      <c r="AU1270" s="13"/>
      <c r="AV1270" s="13"/>
    </row>
    <row r="1271" spans="1:48" x14ac:dyDescent="0.15">
      <c r="A1271" s="13" t="b">
        <v>0</v>
      </c>
      <c r="B1271" s="16" t="s">
        <v>1344</v>
      </c>
      <c r="C1271" s="16" t="s">
        <v>1345</v>
      </c>
      <c r="D1271" s="16"/>
      <c r="E1271" s="16" t="s">
        <v>1345</v>
      </c>
      <c r="F1271" s="16" t="s">
        <v>1346</v>
      </c>
      <c r="G1271" s="17">
        <v>27416</v>
      </c>
      <c r="H1271" s="13" t="s">
        <v>47</v>
      </c>
      <c r="I1271" s="17">
        <v>2</v>
      </c>
      <c r="J1271" s="13"/>
      <c r="K1271" s="18" t="s">
        <v>1347</v>
      </c>
      <c r="L1271" s="18" t="s">
        <v>49</v>
      </c>
      <c r="M1271" s="14" t="s">
        <v>84</v>
      </c>
      <c r="N1271" s="15">
        <v>33.44</v>
      </c>
      <c r="O1271" s="15" cm="1">
        <f t="array" ref="O1271">N1271*0.25+N1271</f>
        <v>41.8</v>
      </c>
      <c r="P1271" s="15" cm="1">
        <f t="array" ref="P1271">O1271*1.1765</f>
        <v>49.177700000000002</v>
      </c>
      <c r="Q1271" s="13" t="s">
        <v>220</v>
      </c>
      <c r="R1271" s="13" t="s">
        <v>1343</v>
      </c>
      <c r="S1271" s="13"/>
      <c r="T1271" s="13"/>
      <c r="U1271" s="13"/>
      <c r="V1271" s="13"/>
      <c r="W1271" s="13"/>
      <c r="X1271" s="13"/>
      <c r="Y1271" s="16" t="s">
        <v>140</v>
      </c>
      <c r="Z1271" s="13" t="s">
        <v>53</v>
      </c>
      <c r="AA1271" s="13" t="s">
        <v>54</v>
      </c>
      <c r="AB1271" s="13" t="s">
        <v>100</v>
      </c>
      <c r="AC1271" s="19">
        <v>0</v>
      </c>
      <c r="AD1271" s="19">
        <v>16</v>
      </c>
      <c r="AE1271" s="13" t="s">
        <v>56</v>
      </c>
      <c r="AF1271" s="13"/>
      <c r="AG1271" s="13"/>
      <c r="AH1271" s="13"/>
      <c r="AI1271" s="13"/>
      <c r="AJ1271" s="13"/>
      <c r="AK1271" s="13"/>
      <c r="AL1271" s="13"/>
      <c r="AM1271" s="13"/>
      <c r="AN1271" s="13"/>
      <c r="AO1271" s="13"/>
      <c r="AP1271" s="13"/>
      <c r="AQ1271" s="13"/>
      <c r="AR1271" s="13"/>
      <c r="AS1271" s="13"/>
      <c r="AT1271" s="13"/>
      <c r="AU1271" s="13"/>
      <c r="AV1271" s="13"/>
    </row>
    <row r="1272" spans="1:48" x14ac:dyDescent="0.15">
      <c r="A1272" s="13" t="b">
        <v>0</v>
      </c>
      <c r="B1272" s="16" t="s">
        <v>1348</v>
      </c>
      <c r="C1272" s="16" t="s">
        <v>1349</v>
      </c>
      <c r="D1272" s="16"/>
      <c r="E1272" s="16" t="s">
        <v>1349</v>
      </c>
      <c r="F1272" s="16" t="s">
        <v>1350</v>
      </c>
      <c r="G1272" s="17">
        <v>27417</v>
      </c>
      <c r="H1272" s="13" t="s">
        <v>47</v>
      </c>
      <c r="I1272" s="17">
        <v>2</v>
      </c>
      <c r="J1272" s="13"/>
      <c r="K1272" s="18" t="s">
        <v>301</v>
      </c>
      <c r="L1272" s="18" t="s">
        <v>49</v>
      </c>
      <c r="M1272" s="14" t="s">
        <v>84</v>
      </c>
      <c r="N1272" s="15">
        <v>58.52</v>
      </c>
      <c r="O1272" s="15" cm="1">
        <f t="array" ref="O1272">N1272*0.25+N1272</f>
        <v>73.150000000000006</v>
      </c>
      <c r="P1272" s="15" cm="1">
        <f t="array" ref="P1272">O1272*1.1765</f>
        <v>86.060975000000013</v>
      </c>
      <c r="Q1272" s="13" t="s">
        <v>220</v>
      </c>
      <c r="R1272" s="13" t="s">
        <v>1343</v>
      </c>
      <c r="S1272" s="13"/>
      <c r="T1272" s="13"/>
      <c r="U1272" s="13"/>
      <c r="V1272" s="13"/>
      <c r="W1272" s="13"/>
      <c r="X1272" s="13"/>
      <c r="Y1272" s="16" t="s">
        <v>140</v>
      </c>
      <c r="Z1272" s="13"/>
      <c r="AA1272" s="13"/>
      <c r="AB1272" s="13" t="s">
        <v>100</v>
      </c>
      <c r="AC1272" s="19">
        <v>0</v>
      </c>
      <c r="AD1272" s="19">
        <v>7</v>
      </c>
      <c r="AE1272" s="13" t="s">
        <v>56</v>
      </c>
      <c r="AF1272" s="13"/>
      <c r="AG1272" s="13"/>
      <c r="AH1272" s="13"/>
      <c r="AI1272" s="13"/>
      <c r="AJ1272" s="13"/>
      <c r="AK1272" s="13"/>
      <c r="AL1272" s="13"/>
      <c r="AM1272" s="13"/>
      <c r="AN1272" s="13"/>
      <c r="AO1272" s="13"/>
      <c r="AP1272" s="13"/>
      <c r="AQ1272" s="13"/>
      <c r="AR1272" s="13"/>
      <c r="AS1272" s="13"/>
      <c r="AT1272" s="13"/>
      <c r="AU1272" s="13"/>
      <c r="AV1272" s="13"/>
    </row>
    <row r="1273" spans="1:48" x14ac:dyDescent="0.15">
      <c r="A1273" s="13" t="b">
        <v>0</v>
      </c>
      <c r="B1273" s="16" t="s">
        <v>870</v>
      </c>
      <c r="C1273" s="16" t="s">
        <v>871</v>
      </c>
      <c r="D1273" s="16"/>
      <c r="E1273" s="16" t="s">
        <v>871</v>
      </c>
      <c r="F1273" s="16" t="s">
        <v>872</v>
      </c>
      <c r="G1273" s="17">
        <v>27419</v>
      </c>
      <c r="H1273" s="13" t="s">
        <v>47</v>
      </c>
      <c r="I1273" s="17">
        <v>2</v>
      </c>
      <c r="J1273" s="13"/>
      <c r="K1273" s="18" t="s">
        <v>130</v>
      </c>
      <c r="L1273" s="18" t="s">
        <v>49</v>
      </c>
      <c r="M1273" s="14" t="s">
        <v>84</v>
      </c>
      <c r="N1273" s="15">
        <v>53.37</v>
      </c>
      <c r="O1273" s="15" cm="1">
        <f t="array" ref="O1273">N1273*0.25+N1273</f>
        <v>66.712499999999991</v>
      </c>
      <c r="P1273" s="15" cm="1">
        <f t="array" ref="P1273">O1273*1.1765</f>
        <v>78.487256250000002</v>
      </c>
      <c r="Q1273" s="13" t="s">
        <v>220</v>
      </c>
      <c r="R1273" s="13" t="s">
        <v>873</v>
      </c>
      <c r="S1273" s="13"/>
      <c r="T1273" s="13"/>
      <c r="U1273" s="13"/>
      <c r="V1273" s="13"/>
      <c r="W1273" s="13"/>
      <c r="X1273" s="13"/>
      <c r="Y1273" s="16" t="s">
        <v>140</v>
      </c>
      <c r="Z1273" s="13" t="s">
        <v>53</v>
      </c>
      <c r="AA1273" s="13" t="s">
        <v>54</v>
      </c>
      <c r="AB1273" s="13" t="s">
        <v>55</v>
      </c>
      <c r="AC1273" s="19">
        <v>0</v>
      </c>
      <c r="AD1273" s="19">
        <v>36</v>
      </c>
      <c r="AE1273" s="13" t="s">
        <v>56</v>
      </c>
      <c r="AF1273" s="13"/>
      <c r="AG1273" s="13"/>
      <c r="AH1273" s="13"/>
      <c r="AI1273" s="13"/>
      <c r="AJ1273" s="13"/>
      <c r="AK1273" s="13"/>
      <c r="AL1273" s="13"/>
      <c r="AM1273" s="13"/>
      <c r="AN1273" s="13"/>
      <c r="AO1273" s="13"/>
      <c r="AP1273" s="13"/>
      <c r="AQ1273" s="13"/>
      <c r="AR1273" s="13"/>
      <c r="AS1273" s="13"/>
      <c r="AT1273" s="13"/>
      <c r="AU1273" s="13"/>
      <c r="AV1273" s="13"/>
    </row>
    <row r="1274" spans="1:48" x14ac:dyDescent="0.15">
      <c r="A1274" s="29"/>
      <c r="B1274" s="29"/>
      <c r="C1274" s="29"/>
      <c r="D1274" s="29"/>
      <c r="E1274" s="29" t="s">
        <v>3170</v>
      </c>
      <c r="F1274" s="29"/>
      <c r="G1274" s="29"/>
      <c r="H1274" s="29"/>
      <c r="I1274" s="29"/>
      <c r="J1274" s="29"/>
      <c r="K1274" s="33"/>
      <c r="L1274" s="33"/>
      <c r="M1274" s="33"/>
      <c r="N1274" s="34"/>
      <c r="O1274" s="34"/>
      <c r="P1274" s="34"/>
      <c r="Q1274" s="29"/>
      <c r="R1274" s="29"/>
      <c r="S1274" s="29"/>
      <c r="T1274" s="29"/>
      <c r="U1274" s="29"/>
      <c r="V1274" s="29"/>
      <c r="W1274" s="29"/>
      <c r="X1274" s="29"/>
      <c r="Y1274" s="29"/>
      <c r="Z1274" s="29"/>
      <c r="AA1274" s="29"/>
      <c r="AB1274" s="29"/>
      <c r="AC1274" s="29"/>
      <c r="AD1274" s="29"/>
      <c r="AE1274" s="29"/>
      <c r="AF1274" s="29"/>
      <c r="AG1274" s="29"/>
      <c r="AH1274" s="29"/>
      <c r="AI1274" s="29"/>
      <c r="AJ1274" s="29"/>
      <c r="AK1274" s="29"/>
      <c r="AL1274" s="29"/>
      <c r="AM1274" s="29"/>
      <c r="AN1274" s="29"/>
      <c r="AO1274" s="29"/>
      <c r="AP1274" s="29"/>
      <c r="AQ1274" s="29"/>
      <c r="AR1274" s="29"/>
      <c r="AS1274" s="29"/>
      <c r="AT1274" s="29"/>
      <c r="AU1274" s="29"/>
      <c r="AV1274" s="29"/>
    </row>
    <row r="1275" spans="1:48" x14ac:dyDescent="0.15">
      <c r="A1275" s="13" t="b">
        <v>0</v>
      </c>
      <c r="B1275" s="16" t="s">
        <v>2726</v>
      </c>
      <c r="C1275" s="16" t="s">
        <v>2727</v>
      </c>
      <c r="D1275" s="16"/>
      <c r="E1275" s="16" t="s">
        <v>2727</v>
      </c>
      <c r="F1275" s="16" t="s">
        <v>2728</v>
      </c>
      <c r="G1275" s="17">
        <v>27854</v>
      </c>
      <c r="H1275" s="13" t="s">
        <v>47</v>
      </c>
      <c r="I1275" s="17">
        <v>2</v>
      </c>
      <c r="J1275" s="13"/>
      <c r="K1275" s="18" t="s">
        <v>1408</v>
      </c>
      <c r="L1275" s="18" t="s">
        <v>304</v>
      </c>
      <c r="M1275" s="14" t="s">
        <v>149</v>
      </c>
      <c r="N1275" s="15">
        <v>25.63</v>
      </c>
      <c r="O1275" s="15" cm="1">
        <f t="array" ref="O1275">N1275*0.25+N1275</f>
        <v>32.037500000000001</v>
      </c>
      <c r="P1275" s="15" cm="1">
        <f t="array" ref="P1275">O1275*1.1765</f>
        <v>37.692118750000006</v>
      </c>
      <c r="Q1275" s="13" t="s">
        <v>2729</v>
      </c>
      <c r="R1275" s="13" t="s">
        <v>457</v>
      </c>
      <c r="S1275" s="13"/>
      <c r="T1275" s="13"/>
      <c r="U1275" s="13"/>
      <c r="V1275" s="13"/>
      <c r="W1275" s="13"/>
      <c r="X1275" s="13"/>
      <c r="Y1275" s="13" t="s">
        <v>140</v>
      </c>
      <c r="Z1275" s="13" t="s">
        <v>53</v>
      </c>
      <c r="AA1275" s="13" t="s">
        <v>54</v>
      </c>
      <c r="AB1275" s="13" t="s">
        <v>100</v>
      </c>
      <c r="AC1275" s="19">
        <v>0</v>
      </c>
      <c r="AD1275" s="19">
        <v>8</v>
      </c>
      <c r="AE1275" s="13" t="s">
        <v>56</v>
      </c>
      <c r="AF1275" s="13"/>
      <c r="AG1275" s="13"/>
      <c r="AH1275" s="13"/>
      <c r="AI1275" s="13"/>
      <c r="AJ1275" s="13"/>
      <c r="AK1275" s="13"/>
      <c r="AL1275" s="13"/>
      <c r="AM1275" s="13"/>
      <c r="AN1275" s="13"/>
      <c r="AO1275" s="13"/>
      <c r="AP1275" s="13"/>
      <c r="AQ1275" s="13"/>
      <c r="AR1275" s="13"/>
      <c r="AS1275" s="13"/>
      <c r="AT1275" s="13"/>
      <c r="AU1275" s="13"/>
      <c r="AV1275" s="13"/>
    </row>
    <row r="1276" spans="1:48" x14ac:dyDescent="0.15">
      <c r="A1276" s="29"/>
      <c r="B1276" s="29"/>
      <c r="C1276" s="29"/>
      <c r="D1276" s="29"/>
      <c r="E1276" s="29" t="s">
        <v>3174</v>
      </c>
      <c r="F1276" s="29"/>
      <c r="G1276" s="29"/>
      <c r="H1276" s="29"/>
      <c r="I1276" s="29"/>
      <c r="J1276" s="29"/>
      <c r="K1276" s="33"/>
      <c r="L1276" s="33"/>
      <c r="M1276" s="33"/>
      <c r="N1276" s="34"/>
      <c r="O1276" s="34"/>
      <c r="P1276" s="34"/>
      <c r="Q1276" s="29"/>
      <c r="R1276" s="29"/>
      <c r="S1276" s="29"/>
      <c r="T1276" s="29"/>
      <c r="U1276" s="29"/>
      <c r="V1276" s="29"/>
      <c r="W1276" s="29"/>
      <c r="X1276" s="29"/>
      <c r="Y1276" s="29"/>
      <c r="Z1276" s="29"/>
      <c r="AA1276" s="29"/>
      <c r="AB1276" s="29"/>
      <c r="AC1276" s="29"/>
      <c r="AD1276" s="29"/>
      <c r="AE1276" s="29"/>
      <c r="AF1276" s="29"/>
      <c r="AG1276" s="29"/>
      <c r="AH1276" s="29"/>
      <c r="AI1276" s="29"/>
      <c r="AJ1276" s="29"/>
      <c r="AK1276" s="29"/>
      <c r="AL1276" s="29"/>
      <c r="AM1276" s="29"/>
      <c r="AN1276" s="29"/>
      <c r="AO1276" s="29"/>
      <c r="AP1276" s="29"/>
      <c r="AQ1276" s="29"/>
      <c r="AR1276" s="29"/>
      <c r="AS1276" s="29"/>
      <c r="AT1276" s="29"/>
      <c r="AU1276" s="29"/>
      <c r="AV1276" s="29"/>
    </row>
    <row r="1277" spans="1:48" x14ac:dyDescent="0.15">
      <c r="A1277" s="13" t="b">
        <v>0</v>
      </c>
      <c r="B1277" s="16" t="s">
        <v>2926</v>
      </c>
      <c r="C1277" s="16" t="s">
        <v>2927</v>
      </c>
      <c r="D1277" s="16"/>
      <c r="E1277" s="16" t="s">
        <v>2927</v>
      </c>
      <c r="F1277" s="16" t="s">
        <v>2928</v>
      </c>
      <c r="G1277" s="17">
        <v>27912</v>
      </c>
      <c r="H1277" s="13" t="s">
        <v>47</v>
      </c>
      <c r="I1277" s="17">
        <v>2</v>
      </c>
      <c r="J1277" s="13"/>
      <c r="K1277" s="18" t="s">
        <v>301</v>
      </c>
      <c r="L1277" s="18" t="s">
        <v>49</v>
      </c>
      <c r="M1277" s="14" t="s">
        <v>84</v>
      </c>
      <c r="N1277" s="15">
        <v>50.45</v>
      </c>
      <c r="O1277" s="15" cm="1">
        <f t="array" ref="O1277">N1277*0.25+N1277</f>
        <v>63.0625</v>
      </c>
      <c r="P1277" s="15" cm="1">
        <f t="array" ref="P1277">O1277*1.1765</f>
        <v>74.193031250000004</v>
      </c>
      <c r="Q1277" s="13" t="s">
        <v>2929</v>
      </c>
      <c r="R1277" s="13" t="s">
        <v>1339</v>
      </c>
      <c r="S1277" s="13"/>
      <c r="T1277" s="13"/>
      <c r="U1277" s="13"/>
      <c r="V1277" s="13"/>
      <c r="W1277" s="13"/>
      <c r="X1277" s="13"/>
      <c r="Y1277" s="16" t="s">
        <v>140</v>
      </c>
      <c r="Z1277" s="13" t="s">
        <v>53</v>
      </c>
      <c r="AA1277" s="13" t="s">
        <v>54</v>
      </c>
      <c r="AB1277" s="13" t="s">
        <v>55</v>
      </c>
      <c r="AC1277" s="19">
        <v>0</v>
      </c>
      <c r="AD1277" s="19">
        <v>148</v>
      </c>
      <c r="AE1277" s="13" t="s">
        <v>56</v>
      </c>
      <c r="AF1277" s="13"/>
      <c r="AG1277" s="13"/>
      <c r="AH1277" s="13"/>
      <c r="AI1277" s="13"/>
      <c r="AJ1277" s="13"/>
      <c r="AK1277" s="13"/>
      <c r="AL1277" s="13"/>
      <c r="AM1277" s="13"/>
      <c r="AN1277" s="13"/>
      <c r="AO1277" s="13"/>
      <c r="AP1277" s="13"/>
      <c r="AQ1277" s="13"/>
      <c r="AR1277" s="13"/>
      <c r="AS1277" s="13"/>
      <c r="AT1277" s="13"/>
      <c r="AU1277" s="13"/>
      <c r="AV1277" s="13"/>
    </row>
    <row r="1278" spans="1:48" x14ac:dyDescent="0.15">
      <c r="A1278" s="29"/>
      <c r="B1278" s="29"/>
      <c r="C1278" s="29"/>
      <c r="D1278" s="29"/>
      <c r="E1278" s="29" t="s">
        <v>3184</v>
      </c>
      <c r="F1278" s="29"/>
      <c r="G1278" s="29"/>
      <c r="H1278" s="29"/>
      <c r="I1278" s="29"/>
      <c r="J1278" s="29"/>
      <c r="K1278" s="33"/>
      <c r="L1278" s="33"/>
      <c r="M1278" s="33"/>
      <c r="N1278" s="34"/>
      <c r="O1278" s="34"/>
      <c r="P1278" s="34"/>
      <c r="Q1278" s="29"/>
      <c r="R1278" s="29"/>
      <c r="S1278" s="29"/>
      <c r="T1278" s="29"/>
      <c r="U1278" s="29"/>
      <c r="V1278" s="29"/>
      <c r="W1278" s="29"/>
      <c r="X1278" s="29"/>
      <c r="Y1278" s="29"/>
      <c r="Z1278" s="29"/>
      <c r="AA1278" s="29"/>
      <c r="AB1278" s="29"/>
      <c r="AC1278" s="29"/>
      <c r="AD1278" s="29"/>
      <c r="AE1278" s="29"/>
      <c r="AF1278" s="29"/>
      <c r="AG1278" s="29"/>
      <c r="AH1278" s="29"/>
      <c r="AI1278" s="29"/>
      <c r="AJ1278" s="29"/>
      <c r="AK1278" s="29"/>
      <c r="AL1278" s="29"/>
      <c r="AM1278" s="29"/>
      <c r="AN1278" s="29"/>
      <c r="AO1278" s="29"/>
      <c r="AP1278" s="29"/>
      <c r="AQ1278" s="29"/>
      <c r="AR1278" s="29"/>
      <c r="AS1278" s="29"/>
      <c r="AT1278" s="29"/>
      <c r="AU1278" s="29"/>
      <c r="AV1278" s="29"/>
    </row>
    <row r="1279" spans="1:48" x14ac:dyDescent="0.15">
      <c r="A1279" s="13" t="b">
        <v>0</v>
      </c>
      <c r="B1279" s="16" t="s">
        <v>2900</v>
      </c>
      <c r="C1279" s="16" t="s">
        <v>2901</v>
      </c>
      <c r="D1279" s="16"/>
      <c r="E1279" s="16" t="s">
        <v>2901</v>
      </c>
      <c r="F1279" s="16" t="s">
        <v>2902</v>
      </c>
      <c r="G1279" s="17">
        <v>27901</v>
      </c>
      <c r="H1279" s="13" t="s">
        <v>47</v>
      </c>
      <c r="I1279" s="17">
        <v>2</v>
      </c>
      <c r="J1279" s="13"/>
      <c r="K1279" s="18" t="s">
        <v>130</v>
      </c>
      <c r="L1279" s="18" t="s">
        <v>49</v>
      </c>
      <c r="M1279" s="14" t="s">
        <v>84</v>
      </c>
      <c r="N1279" s="15">
        <v>30.73</v>
      </c>
      <c r="O1279" s="15" cm="1">
        <f t="array" ref="O1279">N1279*0.25+N1279</f>
        <v>38.412500000000001</v>
      </c>
      <c r="P1279" s="15" cm="1">
        <f t="array" ref="P1279">O1279*1.1765</f>
        <v>45.192306250000009</v>
      </c>
      <c r="Q1279" s="13" t="s">
        <v>2903</v>
      </c>
      <c r="R1279" s="13" t="s">
        <v>1343</v>
      </c>
      <c r="S1279" s="13"/>
      <c r="T1279" s="13"/>
      <c r="U1279" s="13"/>
      <c r="V1279" s="13"/>
      <c r="W1279" s="13"/>
      <c r="X1279" s="13"/>
      <c r="Y1279" s="16" t="s">
        <v>140</v>
      </c>
      <c r="Z1279" s="13" t="s">
        <v>53</v>
      </c>
      <c r="AA1279" s="13" t="s">
        <v>54</v>
      </c>
      <c r="AB1279" s="13" t="s">
        <v>100</v>
      </c>
      <c r="AC1279" s="19">
        <v>0</v>
      </c>
      <c r="AD1279" s="19">
        <v>218</v>
      </c>
      <c r="AE1279" s="13" t="s">
        <v>56</v>
      </c>
      <c r="AF1279" s="13"/>
      <c r="AG1279" s="13"/>
      <c r="AH1279" s="13"/>
      <c r="AI1279" s="13"/>
      <c r="AJ1279" s="13"/>
      <c r="AK1279" s="13"/>
      <c r="AL1279" s="13"/>
      <c r="AM1279" s="13"/>
      <c r="AN1279" s="13"/>
      <c r="AO1279" s="13"/>
      <c r="AP1279" s="13"/>
      <c r="AQ1279" s="13"/>
      <c r="AR1279" s="13"/>
      <c r="AS1279" s="13"/>
      <c r="AT1279" s="13"/>
      <c r="AU1279" s="13"/>
      <c r="AV1279" s="13"/>
    </row>
    <row r="1280" spans="1:48" x14ac:dyDescent="0.15">
      <c r="A1280" s="13" t="b">
        <v>0</v>
      </c>
      <c r="B1280" s="16" t="s">
        <v>2920</v>
      </c>
      <c r="C1280" s="16" t="s">
        <v>2921</v>
      </c>
      <c r="D1280" s="16"/>
      <c r="E1280" s="16" t="s">
        <v>2921</v>
      </c>
      <c r="F1280" s="16" t="s">
        <v>2922</v>
      </c>
      <c r="G1280" s="17">
        <v>27902</v>
      </c>
      <c r="H1280" s="13" t="s">
        <v>47</v>
      </c>
      <c r="I1280" s="17">
        <v>2</v>
      </c>
      <c r="J1280" s="13"/>
      <c r="K1280" s="18" t="s">
        <v>1513</v>
      </c>
      <c r="L1280" s="18" t="s">
        <v>49</v>
      </c>
      <c r="M1280" s="14" t="s">
        <v>84</v>
      </c>
      <c r="N1280" s="15">
        <v>31.14</v>
      </c>
      <c r="O1280" s="15" cm="1">
        <f t="array" ref="O1280">N1280*0.25+N1280</f>
        <v>38.924999999999997</v>
      </c>
      <c r="P1280" s="15" cm="1">
        <f t="array" ref="P1280">O1280*1.1765</f>
        <v>45.7952625</v>
      </c>
      <c r="Q1280" s="13" t="s">
        <v>2903</v>
      </c>
      <c r="R1280" s="13" t="s">
        <v>1343</v>
      </c>
      <c r="S1280" s="13"/>
      <c r="T1280" s="13"/>
      <c r="U1280" s="13"/>
      <c r="V1280" s="13"/>
      <c r="W1280" s="13"/>
      <c r="X1280" s="13"/>
      <c r="Y1280" s="16" t="s">
        <v>140</v>
      </c>
      <c r="Z1280" s="13" t="s">
        <v>53</v>
      </c>
      <c r="AA1280" s="13" t="s">
        <v>54</v>
      </c>
      <c r="AB1280" s="13" t="s">
        <v>100</v>
      </c>
      <c r="AC1280" s="19">
        <v>0</v>
      </c>
      <c r="AD1280" s="19">
        <v>223</v>
      </c>
      <c r="AE1280" s="13" t="s">
        <v>56</v>
      </c>
      <c r="AF1280" s="13"/>
      <c r="AG1280" s="13"/>
      <c r="AH1280" s="13"/>
      <c r="AI1280" s="13"/>
      <c r="AJ1280" s="13"/>
      <c r="AK1280" s="13"/>
      <c r="AL1280" s="13"/>
      <c r="AM1280" s="13"/>
      <c r="AN1280" s="13"/>
      <c r="AO1280" s="13"/>
      <c r="AP1280" s="13"/>
      <c r="AQ1280" s="13"/>
      <c r="AR1280" s="13"/>
      <c r="AS1280" s="13"/>
      <c r="AT1280" s="13"/>
      <c r="AU1280" s="13"/>
      <c r="AV1280" s="13"/>
    </row>
    <row r="1281" spans="1:48" x14ac:dyDescent="0.15">
      <c r="A1281" s="13" t="b">
        <v>0</v>
      </c>
      <c r="B1281" s="16" t="s">
        <v>2923</v>
      </c>
      <c r="C1281" s="16" t="s">
        <v>2924</v>
      </c>
      <c r="D1281" s="16"/>
      <c r="E1281" s="16" t="s">
        <v>2924</v>
      </c>
      <c r="F1281" s="16" t="s">
        <v>2925</v>
      </c>
      <c r="G1281" s="17">
        <v>27904</v>
      </c>
      <c r="H1281" s="13" t="s">
        <v>47</v>
      </c>
      <c r="I1281" s="17">
        <v>2</v>
      </c>
      <c r="J1281" s="13"/>
      <c r="K1281" s="18" t="s">
        <v>1347</v>
      </c>
      <c r="L1281" s="18" t="s">
        <v>49</v>
      </c>
      <c r="M1281" s="14" t="s">
        <v>84</v>
      </c>
      <c r="N1281" s="15">
        <v>28.16</v>
      </c>
      <c r="O1281" s="15" cm="1">
        <f t="array" ref="O1281">N1281*0.25+N1281</f>
        <v>35.200000000000003</v>
      </c>
      <c r="P1281" s="15" cm="1">
        <f t="array" ref="P1281">O1281*1.1765</f>
        <v>41.412800000000004</v>
      </c>
      <c r="Q1281" s="13" t="s">
        <v>2903</v>
      </c>
      <c r="R1281" s="13" t="s">
        <v>1339</v>
      </c>
      <c r="S1281" s="13"/>
      <c r="T1281" s="13"/>
      <c r="U1281" s="13"/>
      <c r="V1281" s="13"/>
      <c r="W1281" s="13"/>
      <c r="X1281" s="13"/>
      <c r="Y1281" s="16" t="s">
        <v>140</v>
      </c>
      <c r="Z1281" s="13" t="s">
        <v>53</v>
      </c>
      <c r="AA1281" s="13" t="s">
        <v>54</v>
      </c>
      <c r="AB1281" s="13" t="s">
        <v>55</v>
      </c>
      <c r="AC1281" s="19">
        <v>0</v>
      </c>
      <c r="AD1281" s="19">
        <v>168</v>
      </c>
      <c r="AE1281" s="13" t="s">
        <v>56</v>
      </c>
      <c r="AF1281" s="13"/>
      <c r="AG1281" s="13"/>
      <c r="AH1281" s="13"/>
      <c r="AI1281" s="13"/>
      <c r="AJ1281" s="13"/>
      <c r="AK1281" s="13"/>
      <c r="AL1281" s="13"/>
      <c r="AM1281" s="13"/>
      <c r="AN1281" s="13"/>
      <c r="AO1281" s="13"/>
      <c r="AP1281" s="13"/>
      <c r="AQ1281" s="13"/>
      <c r="AR1281" s="13"/>
      <c r="AS1281" s="13"/>
      <c r="AT1281" s="13"/>
      <c r="AU1281" s="13"/>
      <c r="AV1281" s="13"/>
    </row>
    <row r="1282" spans="1:48" x14ac:dyDescent="0.15">
      <c r="A1282" s="29"/>
      <c r="B1282" s="29"/>
      <c r="C1282" s="29"/>
      <c r="D1282" s="29"/>
      <c r="E1282" s="29" t="s">
        <v>3194</v>
      </c>
      <c r="F1282" s="29"/>
      <c r="G1282" s="29"/>
      <c r="H1282" s="29"/>
      <c r="I1282" s="29"/>
      <c r="J1282" s="29"/>
      <c r="K1282" s="33"/>
      <c r="L1282" s="33"/>
      <c r="M1282" s="33"/>
      <c r="N1282" s="34"/>
      <c r="O1282" s="34"/>
      <c r="P1282" s="34"/>
      <c r="Q1282" s="29"/>
      <c r="R1282" s="29"/>
      <c r="S1282" s="29"/>
      <c r="T1282" s="29"/>
      <c r="U1282" s="29"/>
      <c r="V1282" s="29"/>
      <c r="W1282" s="29"/>
      <c r="X1282" s="29"/>
      <c r="Y1282" s="29"/>
      <c r="Z1282" s="29"/>
      <c r="AA1282" s="29"/>
      <c r="AB1282" s="29"/>
      <c r="AC1282" s="29"/>
      <c r="AD1282" s="29"/>
      <c r="AE1282" s="29"/>
      <c r="AF1282" s="29"/>
      <c r="AG1282" s="29"/>
      <c r="AH1282" s="29"/>
      <c r="AI1282" s="29"/>
      <c r="AJ1282" s="29"/>
      <c r="AK1282" s="29"/>
      <c r="AL1282" s="29"/>
      <c r="AM1282" s="29"/>
      <c r="AN1282" s="29"/>
      <c r="AO1282" s="29"/>
      <c r="AP1282" s="29"/>
      <c r="AQ1282" s="29"/>
      <c r="AR1282" s="29"/>
      <c r="AS1282" s="29"/>
      <c r="AT1282" s="29"/>
      <c r="AU1282" s="29"/>
      <c r="AV1282" s="29"/>
    </row>
    <row r="1283" spans="1:48" x14ac:dyDescent="0.15">
      <c r="A1283" s="13" t="b">
        <v>0</v>
      </c>
      <c r="B1283" s="16" t="s">
        <v>3089</v>
      </c>
      <c r="C1283" s="16" t="s">
        <v>3090</v>
      </c>
      <c r="D1283" s="16"/>
      <c r="E1283" s="16" t="s">
        <v>3090</v>
      </c>
      <c r="F1283" s="16" t="s">
        <v>3091</v>
      </c>
      <c r="G1283" s="17">
        <v>27960</v>
      </c>
      <c r="H1283" s="13" t="s">
        <v>47</v>
      </c>
      <c r="I1283" s="17">
        <v>2</v>
      </c>
      <c r="J1283" s="13"/>
      <c r="K1283" s="18" t="s">
        <v>130</v>
      </c>
      <c r="L1283" s="18" t="s">
        <v>49</v>
      </c>
      <c r="M1283" s="14" t="s">
        <v>84</v>
      </c>
      <c r="N1283" s="15">
        <v>54.58</v>
      </c>
      <c r="O1283" s="15" cm="1">
        <f t="array" ref="O1283">N1283*0.25+N1283</f>
        <v>68.224999999999994</v>
      </c>
      <c r="P1283" s="15" cm="1">
        <f t="array" ref="P1283">O1283*1.1765</f>
        <v>80.266712499999997</v>
      </c>
      <c r="Q1283" s="13" t="s">
        <v>3092</v>
      </c>
      <c r="R1283" s="13" t="s">
        <v>457</v>
      </c>
      <c r="S1283" s="13"/>
      <c r="T1283" s="13"/>
      <c r="U1283" s="13"/>
      <c r="V1283" s="13"/>
      <c r="W1283" s="13"/>
      <c r="X1283" s="13"/>
      <c r="Y1283" s="16" t="s">
        <v>140</v>
      </c>
      <c r="Z1283" s="13" t="s">
        <v>53</v>
      </c>
      <c r="AA1283" s="13" t="s">
        <v>54</v>
      </c>
      <c r="AB1283" s="13" t="s">
        <v>100</v>
      </c>
      <c r="AC1283" s="19">
        <v>0</v>
      </c>
      <c r="AD1283" s="19">
        <v>23</v>
      </c>
      <c r="AE1283" s="13" t="s">
        <v>56</v>
      </c>
      <c r="AF1283" s="13"/>
      <c r="AG1283" s="13"/>
      <c r="AH1283" s="13"/>
      <c r="AI1283" s="13"/>
      <c r="AJ1283" s="13"/>
      <c r="AK1283" s="13"/>
      <c r="AL1283" s="13"/>
      <c r="AM1283" s="13"/>
      <c r="AN1283" s="13"/>
      <c r="AO1283" s="13"/>
      <c r="AP1283" s="13"/>
      <c r="AQ1283" s="13"/>
      <c r="AR1283" s="13"/>
      <c r="AS1283" s="13"/>
      <c r="AT1283" s="13"/>
      <c r="AU1283" s="13"/>
      <c r="AV1283" s="13"/>
    </row>
    <row r="1284" spans="1:48" x14ac:dyDescent="0.15">
      <c r="A1284" s="13" t="b">
        <v>0</v>
      </c>
      <c r="B1284" s="16" t="s">
        <v>3093</v>
      </c>
      <c r="C1284" s="16" t="s">
        <v>3094</v>
      </c>
      <c r="D1284" s="16"/>
      <c r="E1284" s="16" t="s">
        <v>3094</v>
      </c>
      <c r="F1284" s="16" t="s">
        <v>3095</v>
      </c>
      <c r="G1284" s="17">
        <v>27958</v>
      </c>
      <c r="H1284" s="13" t="s">
        <v>47</v>
      </c>
      <c r="I1284" s="17">
        <v>2</v>
      </c>
      <c r="J1284" s="13"/>
      <c r="K1284" s="18" t="s">
        <v>1513</v>
      </c>
      <c r="L1284" s="18" t="s">
        <v>49</v>
      </c>
      <c r="M1284" s="14" t="s">
        <v>84</v>
      </c>
      <c r="N1284" s="15">
        <v>39.56</v>
      </c>
      <c r="O1284" s="15" cm="1">
        <f t="array" ref="O1284">N1284*0.25+N1284</f>
        <v>49.45</v>
      </c>
      <c r="P1284" s="15" cm="1">
        <f t="array" ref="P1284">O1284*1.1765</f>
        <v>58.177925000000009</v>
      </c>
      <c r="Q1284" s="13" t="s">
        <v>3092</v>
      </c>
      <c r="R1284" s="13" t="s">
        <v>457</v>
      </c>
      <c r="S1284" s="13"/>
      <c r="T1284" s="13"/>
      <c r="U1284" s="13"/>
      <c r="V1284" s="13"/>
      <c r="W1284" s="13"/>
      <c r="X1284" s="13"/>
      <c r="Y1284" s="16" t="s">
        <v>140</v>
      </c>
      <c r="Z1284" s="13" t="s">
        <v>53</v>
      </c>
      <c r="AA1284" s="13" t="s">
        <v>54</v>
      </c>
      <c r="AB1284" s="13" t="s">
        <v>100</v>
      </c>
      <c r="AC1284" s="19">
        <v>0</v>
      </c>
      <c r="AD1284" s="19">
        <v>337</v>
      </c>
      <c r="AE1284" s="13" t="s">
        <v>56</v>
      </c>
      <c r="AF1284" s="13"/>
      <c r="AG1284" s="13"/>
      <c r="AH1284" s="13"/>
      <c r="AI1284" s="13"/>
      <c r="AJ1284" s="13"/>
      <c r="AK1284" s="13"/>
      <c r="AL1284" s="13"/>
      <c r="AM1284" s="13"/>
      <c r="AN1284" s="13"/>
      <c r="AO1284" s="13"/>
      <c r="AP1284" s="13"/>
      <c r="AQ1284" s="13"/>
      <c r="AR1284" s="13"/>
      <c r="AS1284" s="13"/>
      <c r="AT1284" s="13"/>
      <c r="AU1284" s="13"/>
      <c r="AV1284" s="13"/>
    </row>
    <row r="1285" spans="1:48" x14ac:dyDescent="0.15">
      <c r="A1285" s="29"/>
      <c r="B1285" s="29"/>
      <c r="C1285" s="29"/>
      <c r="D1285" s="29"/>
      <c r="E1285" s="29" t="s">
        <v>3201</v>
      </c>
      <c r="F1285" s="29"/>
      <c r="G1285" s="29"/>
      <c r="H1285" s="29"/>
      <c r="I1285" s="29"/>
      <c r="J1285" s="29"/>
      <c r="K1285" s="33"/>
      <c r="L1285" s="33"/>
      <c r="M1285" s="33"/>
      <c r="N1285" s="34"/>
      <c r="O1285" s="34"/>
      <c r="P1285" s="34"/>
      <c r="Q1285" s="29"/>
      <c r="R1285" s="29"/>
      <c r="S1285" s="29"/>
      <c r="T1285" s="29"/>
      <c r="U1285" s="29"/>
      <c r="V1285" s="29"/>
      <c r="W1285" s="29"/>
      <c r="X1285" s="29"/>
      <c r="Y1285" s="29"/>
      <c r="Z1285" s="29"/>
      <c r="AA1285" s="29"/>
      <c r="AB1285" s="29"/>
      <c r="AC1285" s="29"/>
      <c r="AD1285" s="29"/>
      <c r="AE1285" s="29"/>
      <c r="AF1285" s="29"/>
      <c r="AG1285" s="29"/>
      <c r="AH1285" s="29"/>
      <c r="AI1285" s="29"/>
      <c r="AJ1285" s="29"/>
      <c r="AK1285" s="29"/>
      <c r="AL1285" s="29"/>
      <c r="AM1285" s="29"/>
      <c r="AN1285" s="29"/>
      <c r="AO1285" s="29"/>
      <c r="AP1285" s="29"/>
      <c r="AQ1285" s="29"/>
      <c r="AR1285" s="29"/>
      <c r="AS1285" s="29"/>
      <c r="AT1285" s="29"/>
      <c r="AU1285" s="29"/>
      <c r="AV1285" s="29"/>
    </row>
    <row r="1286" spans="1:48" x14ac:dyDescent="0.15">
      <c r="A1286" s="13" t="b">
        <v>0</v>
      </c>
      <c r="B1286" s="16" t="s">
        <v>2992</v>
      </c>
      <c r="C1286" s="16" t="s">
        <v>2993</v>
      </c>
      <c r="D1286" s="16"/>
      <c r="E1286" s="16" t="s">
        <v>2993</v>
      </c>
      <c r="F1286" s="16" t="s">
        <v>2994</v>
      </c>
      <c r="G1286" s="17">
        <v>28038</v>
      </c>
      <c r="H1286" s="13" t="s">
        <v>47</v>
      </c>
      <c r="I1286" s="17">
        <v>2</v>
      </c>
      <c r="J1286" s="13"/>
      <c r="K1286" s="18" t="s">
        <v>1347</v>
      </c>
      <c r="L1286" s="18" t="s">
        <v>49</v>
      </c>
      <c r="M1286" s="14" t="s">
        <v>84</v>
      </c>
      <c r="N1286" s="15">
        <v>31.22</v>
      </c>
      <c r="O1286" s="15" cm="1">
        <f t="array" ref="O1286">N1286*0.25+N1286</f>
        <v>39.024999999999999</v>
      </c>
      <c r="P1286" s="15" cm="1">
        <f t="array" ref="P1286">O1286*1.1765</f>
        <v>45.912912500000004</v>
      </c>
      <c r="Q1286" s="13" t="s">
        <v>220</v>
      </c>
      <c r="R1286" s="13" t="s">
        <v>2617</v>
      </c>
      <c r="S1286" s="13"/>
      <c r="T1286" s="13"/>
      <c r="U1286" s="13"/>
      <c r="V1286" s="13"/>
      <c r="W1286" s="13"/>
      <c r="X1286" s="13"/>
      <c r="Y1286" s="16" t="s">
        <v>140</v>
      </c>
      <c r="Z1286" s="13" t="s">
        <v>53</v>
      </c>
      <c r="AA1286" s="13" t="s">
        <v>54</v>
      </c>
      <c r="AB1286" s="13" t="s">
        <v>55</v>
      </c>
      <c r="AC1286" s="19">
        <v>0</v>
      </c>
      <c r="AD1286" s="19">
        <v>303</v>
      </c>
      <c r="AE1286" s="13" t="s">
        <v>56</v>
      </c>
      <c r="AF1286" s="13"/>
      <c r="AG1286" s="13"/>
      <c r="AH1286" s="13"/>
      <c r="AI1286" s="13"/>
      <c r="AJ1286" s="13"/>
      <c r="AK1286" s="13"/>
      <c r="AL1286" s="13"/>
      <c r="AM1286" s="13"/>
      <c r="AN1286" s="13"/>
      <c r="AO1286" s="13"/>
      <c r="AP1286" s="13"/>
      <c r="AQ1286" s="13"/>
      <c r="AR1286" s="13"/>
      <c r="AS1286" s="13"/>
      <c r="AT1286" s="13"/>
      <c r="AU1286" s="13"/>
      <c r="AV1286" s="13"/>
    </row>
    <row r="1287" spans="1:48" x14ac:dyDescent="0.15">
      <c r="A1287" s="13" t="b">
        <v>0</v>
      </c>
      <c r="B1287" s="16" t="s">
        <v>2995</v>
      </c>
      <c r="C1287" s="16" t="s">
        <v>2996</v>
      </c>
      <c r="D1287" s="16"/>
      <c r="E1287" s="16" t="s">
        <v>2996</v>
      </c>
      <c r="F1287" s="16" t="s">
        <v>2997</v>
      </c>
      <c r="G1287" s="17">
        <v>28040</v>
      </c>
      <c r="H1287" s="13" t="s">
        <v>47</v>
      </c>
      <c r="I1287" s="17">
        <v>2</v>
      </c>
      <c r="J1287" s="13"/>
      <c r="K1287" s="18" t="s">
        <v>1347</v>
      </c>
      <c r="L1287" s="18" t="s">
        <v>49</v>
      </c>
      <c r="M1287" s="14" t="s">
        <v>84</v>
      </c>
      <c r="N1287" s="15">
        <v>31.22</v>
      </c>
      <c r="O1287" s="15" cm="1">
        <f t="array" ref="O1287">N1287*0.25+N1287</f>
        <v>39.024999999999999</v>
      </c>
      <c r="P1287" s="15" cm="1">
        <f t="array" ref="P1287">O1287*1.1765</f>
        <v>45.912912500000004</v>
      </c>
      <c r="Q1287" s="13" t="s">
        <v>220</v>
      </c>
      <c r="R1287" s="13" t="s">
        <v>2998</v>
      </c>
      <c r="S1287" s="13"/>
      <c r="T1287" s="13"/>
      <c r="U1287" s="13"/>
      <c r="V1287" s="13"/>
      <c r="W1287" s="13"/>
      <c r="X1287" s="13"/>
      <c r="Y1287" s="16" t="s">
        <v>140</v>
      </c>
      <c r="Z1287" s="13" t="s">
        <v>53</v>
      </c>
      <c r="AA1287" s="13" t="s">
        <v>54</v>
      </c>
      <c r="AB1287" s="13" t="s">
        <v>100</v>
      </c>
      <c r="AC1287" s="19">
        <v>0</v>
      </c>
      <c r="AD1287" s="19">
        <v>184</v>
      </c>
      <c r="AE1287" s="13" t="s">
        <v>56</v>
      </c>
      <c r="AF1287" s="13"/>
      <c r="AG1287" s="13"/>
      <c r="AH1287" s="13"/>
      <c r="AI1287" s="13"/>
      <c r="AJ1287" s="13"/>
      <c r="AK1287" s="13"/>
      <c r="AL1287" s="13"/>
      <c r="AM1287" s="13"/>
      <c r="AN1287" s="13"/>
      <c r="AO1287" s="13"/>
      <c r="AP1287" s="13"/>
      <c r="AQ1287" s="13"/>
      <c r="AR1287" s="13"/>
      <c r="AS1287" s="13"/>
      <c r="AT1287" s="13"/>
      <c r="AU1287" s="13"/>
      <c r="AV1287" s="13"/>
    </row>
    <row r="1288" spans="1:48" x14ac:dyDescent="0.15">
      <c r="A1288" s="29"/>
      <c r="B1288" s="29"/>
      <c r="C1288" s="29"/>
      <c r="D1288" s="29"/>
      <c r="E1288" s="29" t="s">
        <v>3208</v>
      </c>
      <c r="F1288" s="29"/>
      <c r="G1288" s="29"/>
      <c r="H1288" s="29"/>
      <c r="I1288" s="29"/>
      <c r="J1288" s="29"/>
      <c r="K1288" s="33"/>
      <c r="L1288" s="33"/>
      <c r="M1288" s="33"/>
      <c r="N1288" s="34"/>
      <c r="O1288" s="34"/>
      <c r="P1288" s="34"/>
      <c r="Q1288" s="29"/>
      <c r="R1288" s="29"/>
      <c r="S1288" s="29"/>
      <c r="T1288" s="29"/>
      <c r="U1288" s="29"/>
      <c r="V1288" s="29"/>
      <c r="W1288" s="29"/>
      <c r="X1288" s="29"/>
      <c r="Y1288" s="29"/>
      <c r="Z1288" s="29"/>
      <c r="AA1288" s="29"/>
      <c r="AB1288" s="29"/>
      <c r="AC1288" s="29"/>
      <c r="AD1288" s="29"/>
      <c r="AE1288" s="29"/>
      <c r="AF1288" s="29"/>
      <c r="AG1288" s="29"/>
      <c r="AH1288" s="29"/>
      <c r="AI1288" s="29"/>
      <c r="AJ1288" s="29"/>
      <c r="AK1288" s="29"/>
      <c r="AL1288" s="29"/>
      <c r="AM1288" s="29"/>
      <c r="AN1288" s="29"/>
      <c r="AO1288" s="29"/>
      <c r="AP1288" s="29"/>
      <c r="AQ1288" s="29"/>
      <c r="AR1288" s="29"/>
      <c r="AS1288" s="29"/>
      <c r="AT1288" s="29"/>
      <c r="AU1288" s="29"/>
      <c r="AV1288" s="29"/>
    </row>
    <row r="1289" spans="1:48" x14ac:dyDescent="0.15">
      <c r="A1289" s="13" t="b">
        <v>0</v>
      </c>
      <c r="B1289" s="16" t="s">
        <v>3575</v>
      </c>
      <c r="C1289" s="16" t="s">
        <v>3576</v>
      </c>
      <c r="D1289" s="16"/>
      <c r="E1289" s="16" t="s">
        <v>3576</v>
      </c>
      <c r="F1289" s="16" t="s">
        <v>3577</v>
      </c>
      <c r="G1289" s="17">
        <v>28682</v>
      </c>
      <c r="H1289" s="13" t="s">
        <v>47</v>
      </c>
      <c r="I1289" s="17">
        <v>2</v>
      </c>
      <c r="J1289" s="13"/>
      <c r="K1289" s="18" t="s">
        <v>48</v>
      </c>
      <c r="L1289" s="18" t="s">
        <v>49</v>
      </c>
      <c r="M1289" s="14" t="s">
        <v>84</v>
      </c>
      <c r="N1289" s="15">
        <v>32.450000000000003</v>
      </c>
      <c r="O1289" s="15" cm="1">
        <f t="array" ref="O1289">N1289*0.25+N1289</f>
        <v>40.5625</v>
      </c>
      <c r="P1289" s="15" cm="1">
        <f t="array" ref="P1289">O1289*1.1765</f>
        <v>47.721781250000006</v>
      </c>
      <c r="Q1289" s="13" t="s">
        <v>3092</v>
      </c>
      <c r="R1289" s="13" t="s">
        <v>65</v>
      </c>
      <c r="S1289" s="13"/>
      <c r="T1289" s="13"/>
      <c r="U1289" s="13"/>
      <c r="V1289" s="13"/>
      <c r="W1289" s="13"/>
      <c r="X1289" s="13"/>
      <c r="Y1289" s="16" t="s">
        <v>140</v>
      </c>
      <c r="Z1289" s="13" t="s">
        <v>53</v>
      </c>
      <c r="AA1289" s="13" t="s">
        <v>53</v>
      </c>
      <c r="AB1289" s="13" t="s">
        <v>55</v>
      </c>
      <c r="AC1289" s="19">
        <v>0</v>
      </c>
      <c r="AD1289" s="19">
        <v>25</v>
      </c>
      <c r="AE1289" s="13" t="s">
        <v>56</v>
      </c>
      <c r="AF1289" s="13"/>
      <c r="AG1289" s="13"/>
      <c r="AH1289" s="13"/>
      <c r="AI1289" s="13"/>
      <c r="AJ1289" s="13"/>
      <c r="AK1289" s="13"/>
      <c r="AL1289" s="13"/>
      <c r="AM1289" s="13"/>
      <c r="AN1289" s="13"/>
      <c r="AO1289" s="13"/>
      <c r="AP1289" s="13"/>
      <c r="AQ1289" s="13"/>
      <c r="AR1289" s="13"/>
      <c r="AS1289" s="13"/>
      <c r="AT1289" s="13"/>
      <c r="AU1289" s="13"/>
      <c r="AV1289" s="13"/>
    </row>
    <row r="1290" spans="1:48" ht="18" x14ac:dyDescent="0.2">
      <c r="A1290" s="36"/>
      <c r="B1290" s="36"/>
      <c r="C1290" s="36"/>
      <c r="D1290" s="36"/>
      <c r="E1290" s="56" t="s">
        <v>3212</v>
      </c>
      <c r="F1290" s="9"/>
      <c r="G1290" s="9"/>
      <c r="H1290" s="56" t="s">
        <v>1301</v>
      </c>
      <c r="I1290" s="9"/>
      <c r="J1290" s="9"/>
      <c r="K1290" s="11"/>
      <c r="L1290" s="11"/>
      <c r="M1290" s="11"/>
      <c r="N1290" s="9"/>
      <c r="O1290" s="9"/>
      <c r="P1290" s="9"/>
      <c r="Q1290" s="12"/>
      <c r="R1290" s="12"/>
      <c r="S1290" s="12"/>
      <c r="T1290" s="9"/>
      <c r="U1290" s="9"/>
      <c r="V1290" s="9"/>
      <c r="W1290" s="9"/>
      <c r="X1290" s="9"/>
      <c r="Y1290" s="9"/>
      <c r="Z1290" s="9"/>
      <c r="AA1290" s="9"/>
      <c r="AB1290" s="9"/>
      <c r="AC1290" s="9"/>
      <c r="AD1290" s="9"/>
      <c r="AE1290" s="9"/>
      <c r="AF1290" s="9"/>
      <c r="AG1290" s="9"/>
      <c r="AH1290" s="9"/>
      <c r="AI1290" s="9"/>
      <c r="AJ1290" s="9"/>
      <c r="AK1290" s="9"/>
      <c r="AL1290" s="9"/>
      <c r="AM1290" s="9"/>
      <c r="AN1290" s="9"/>
      <c r="AO1290" s="9"/>
      <c r="AP1290" s="9"/>
      <c r="AQ1290" s="9"/>
      <c r="AR1290" s="9"/>
      <c r="AS1290" s="9"/>
      <c r="AT1290" s="9"/>
      <c r="AU1290" s="9"/>
      <c r="AV1290" s="9"/>
    </row>
    <row r="1291" spans="1:48" x14ac:dyDescent="0.15">
      <c r="A1291" s="13"/>
      <c r="B1291" s="13"/>
      <c r="C1291" s="13"/>
      <c r="D1291" s="13"/>
      <c r="E1291" s="29" t="s">
        <v>3213</v>
      </c>
      <c r="F1291" s="29"/>
      <c r="G1291" s="29"/>
      <c r="H1291" s="29" t="s">
        <v>3214</v>
      </c>
      <c r="I1291" s="29"/>
      <c r="J1291" s="29"/>
      <c r="K1291" s="33"/>
      <c r="L1291" s="33"/>
      <c r="M1291" s="33"/>
      <c r="N1291" s="29"/>
      <c r="O1291" s="29"/>
      <c r="P1291" s="29"/>
      <c r="Q1291" s="34"/>
      <c r="R1291" s="34"/>
      <c r="S1291" s="34"/>
      <c r="T1291" s="29"/>
      <c r="U1291" s="29"/>
      <c r="V1291" s="29"/>
      <c r="W1291" s="29"/>
      <c r="X1291" s="29"/>
      <c r="Y1291" s="29"/>
      <c r="Z1291" s="29"/>
      <c r="AA1291" s="29"/>
      <c r="AB1291" s="29"/>
      <c r="AC1291" s="29"/>
      <c r="AD1291" s="29"/>
      <c r="AE1291" s="29"/>
      <c r="AF1291" s="29"/>
      <c r="AG1291" s="29"/>
      <c r="AH1291" s="29"/>
      <c r="AI1291" s="29"/>
      <c r="AJ1291" s="29"/>
      <c r="AK1291" s="29"/>
      <c r="AL1291" s="29"/>
      <c r="AM1291" s="29"/>
      <c r="AN1291" s="29"/>
      <c r="AO1291" s="29"/>
      <c r="AP1291" s="29"/>
      <c r="AQ1291" s="29"/>
      <c r="AR1291" s="29"/>
      <c r="AS1291" s="29"/>
      <c r="AT1291" s="29"/>
      <c r="AU1291" s="29"/>
      <c r="AV1291" s="29"/>
    </row>
    <row r="1292" spans="1:48" x14ac:dyDescent="0.15">
      <c r="A1292" s="13" t="b">
        <v>0</v>
      </c>
      <c r="B1292" s="16" t="s">
        <v>1636</v>
      </c>
      <c r="C1292" s="16" t="s">
        <v>1637</v>
      </c>
      <c r="D1292" s="16"/>
      <c r="E1292" s="16" t="s">
        <v>1637</v>
      </c>
      <c r="F1292" s="16" t="s">
        <v>1638</v>
      </c>
      <c r="G1292" s="17">
        <v>27434</v>
      </c>
      <c r="H1292" s="13" t="s">
        <v>47</v>
      </c>
      <c r="I1292" s="17">
        <v>2</v>
      </c>
      <c r="J1292" s="13"/>
      <c r="K1292" s="18" t="s">
        <v>303</v>
      </c>
      <c r="L1292" s="18" t="s">
        <v>49</v>
      </c>
      <c r="M1292" s="14" t="s">
        <v>84</v>
      </c>
      <c r="N1292" s="15">
        <v>28.71</v>
      </c>
      <c r="O1292" s="15" cm="1">
        <f t="array" ref="O1292">N1292*0.25+N1292</f>
        <v>35.887500000000003</v>
      </c>
      <c r="P1292" s="15" cm="1">
        <f t="array" ref="P1292">O1292*1.1765</f>
        <v>42.221643750000005</v>
      </c>
      <c r="Q1292" s="13" t="s">
        <v>1639</v>
      </c>
      <c r="R1292" s="13" t="s">
        <v>570</v>
      </c>
      <c r="S1292" s="13"/>
      <c r="T1292" s="13"/>
      <c r="U1292" s="13"/>
      <c r="V1292" s="13"/>
      <c r="W1292" s="13"/>
      <c r="X1292" s="13"/>
      <c r="Y1292" s="13" t="s">
        <v>140</v>
      </c>
      <c r="Z1292" s="13" t="s">
        <v>53</v>
      </c>
      <c r="AA1292" s="13" t="s">
        <v>54</v>
      </c>
      <c r="AB1292" s="13" t="s">
        <v>393</v>
      </c>
      <c r="AC1292" s="19">
        <v>0</v>
      </c>
      <c r="AD1292" s="19">
        <v>29</v>
      </c>
      <c r="AE1292" s="13" t="s">
        <v>56</v>
      </c>
      <c r="AF1292" s="13"/>
      <c r="AG1292" s="13"/>
      <c r="AH1292" s="13"/>
      <c r="AI1292" s="13"/>
      <c r="AJ1292" s="13"/>
      <c r="AK1292" s="13"/>
      <c r="AL1292" s="13"/>
      <c r="AM1292" s="13"/>
      <c r="AN1292" s="13"/>
      <c r="AO1292" s="13"/>
      <c r="AP1292" s="13"/>
      <c r="AQ1292" s="13"/>
      <c r="AR1292" s="13"/>
      <c r="AS1292" s="13"/>
      <c r="AT1292" s="13"/>
      <c r="AU1292" s="13"/>
      <c r="AV1292" s="13"/>
    </row>
    <row r="1293" spans="1:48" ht="18" x14ac:dyDescent="0.2">
      <c r="A1293" s="36"/>
      <c r="B1293" s="36"/>
      <c r="C1293" s="36"/>
      <c r="D1293" s="36"/>
      <c r="E1293" s="56" t="s">
        <v>3218</v>
      </c>
      <c r="F1293" s="9"/>
      <c r="G1293" s="9"/>
      <c r="H1293" s="56" t="s">
        <v>1301</v>
      </c>
      <c r="I1293" s="9"/>
      <c r="J1293" s="9"/>
      <c r="K1293" s="11"/>
      <c r="L1293" s="11"/>
      <c r="M1293" s="11"/>
      <c r="N1293" s="9"/>
      <c r="O1293" s="9"/>
      <c r="P1293" s="9"/>
      <c r="Q1293" s="12"/>
      <c r="R1293" s="12"/>
      <c r="S1293" s="12"/>
      <c r="T1293" s="9"/>
      <c r="U1293" s="9"/>
      <c r="V1293" s="9"/>
      <c r="W1293" s="9"/>
      <c r="X1293" s="9"/>
      <c r="Y1293" s="9"/>
      <c r="Z1293" s="9"/>
      <c r="AA1293" s="9"/>
      <c r="AB1293" s="9"/>
      <c r="AC1293" s="9"/>
      <c r="AD1293" s="9"/>
      <c r="AE1293" s="9"/>
      <c r="AF1293" s="9"/>
      <c r="AG1293" s="9"/>
      <c r="AH1293" s="9"/>
      <c r="AI1293" s="9"/>
      <c r="AJ1293" s="9"/>
      <c r="AK1293" s="9"/>
      <c r="AL1293" s="9"/>
      <c r="AM1293" s="9"/>
      <c r="AN1293" s="9"/>
      <c r="AO1293" s="9"/>
      <c r="AP1293" s="9"/>
      <c r="AQ1293" s="9"/>
      <c r="AR1293" s="9"/>
      <c r="AS1293" s="9"/>
      <c r="AT1293" s="9"/>
      <c r="AU1293" s="9"/>
      <c r="AV1293" s="9"/>
    </row>
    <row r="1294" spans="1:48" x14ac:dyDescent="0.15">
      <c r="A1294" s="13"/>
      <c r="B1294" s="13"/>
      <c r="C1294" s="13"/>
      <c r="D1294" s="13"/>
      <c r="E1294" s="29" t="s">
        <v>3219</v>
      </c>
      <c r="F1294" s="29"/>
      <c r="G1294" s="29"/>
      <c r="H1294" s="29" t="s">
        <v>3214</v>
      </c>
      <c r="I1294" s="29"/>
      <c r="J1294" s="29"/>
      <c r="K1294" s="33"/>
      <c r="L1294" s="33"/>
      <c r="M1294" s="33"/>
      <c r="N1294" s="29"/>
      <c r="O1294" s="29"/>
      <c r="P1294" s="29"/>
      <c r="Q1294" s="34"/>
      <c r="R1294" s="34"/>
      <c r="S1294" s="34"/>
      <c r="T1294" s="29"/>
      <c r="U1294" s="29"/>
      <c r="V1294" s="29"/>
      <c r="W1294" s="29"/>
      <c r="X1294" s="29"/>
      <c r="Y1294" s="29"/>
      <c r="Z1294" s="29"/>
      <c r="AA1294" s="29"/>
      <c r="AB1294" s="29"/>
      <c r="AC1294" s="29"/>
      <c r="AD1294" s="29"/>
      <c r="AE1294" s="29"/>
      <c r="AF1294" s="29"/>
      <c r="AG1294" s="29"/>
      <c r="AH1294" s="29"/>
      <c r="AI1294" s="29"/>
      <c r="AJ1294" s="29"/>
      <c r="AK1294" s="29"/>
      <c r="AL1294" s="29"/>
      <c r="AM1294" s="29"/>
      <c r="AN1294" s="29"/>
      <c r="AO1294" s="29"/>
      <c r="AP1294" s="29"/>
      <c r="AQ1294" s="29"/>
      <c r="AR1294" s="29"/>
      <c r="AS1294" s="29"/>
      <c r="AT1294" s="29"/>
      <c r="AU1294" s="29"/>
      <c r="AV1294" s="29"/>
    </row>
    <row r="1295" spans="1:48" x14ac:dyDescent="0.15">
      <c r="A1295" s="13" t="b">
        <v>0</v>
      </c>
      <c r="B1295" s="16" t="s">
        <v>3154</v>
      </c>
      <c r="C1295" s="16" t="s">
        <v>3155</v>
      </c>
      <c r="D1295" s="16"/>
      <c r="E1295" s="16" t="s">
        <v>3155</v>
      </c>
      <c r="F1295" s="16" t="s">
        <v>3156</v>
      </c>
      <c r="G1295" s="17">
        <v>27425</v>
      </c>
      <c r="H1295" s="13" t="s">
        <v>47</v>
      </c>
      <c r="I1295" s="17">
        <v>2</v>
      </c>
      <c r="J1295" s="13"/>
      <c r="K1295" s="18" t="s">
        <v>1347</v>
      </c>
      <c r="L1295" s="18" t="s">
        <v>49</v>
      </c>
      <c r="M1295" s="14" t="s">
        <v>84</v>
      </c>
      <c r="N1295" s="15">
        <v>26.52</v>
      </c>
      <c r="O1295" s="15" cm="1">
        <f t="array" ref="O1295">N1295*0.25+N1295</f>
        <v>33.15</v>
      </c>
      <c r="P1295" s="15" cm="1">
        <f t="array" ref="P1295">O1295*1.1765</f>
        <v>39.000975000000004</v>
      </c>
      <c r="Q1295" s="13" t="s">
        <v>3157</v>
      </c>
      <c r="R1295" s="13" t="s">
        <v>570</v>
      </c>
      <c r="S1295" s="13"/>
      <c r="T1295" s="13"/>
      <c r="U1295" s="13"/>
      <c r="V1295" s="13"/>
      <c r="W1295" s="13"/>
      <c r="X1295" s="13"/>
      <c r="Y1295" s="13" t="s">
        <v>140</v>
      </c>
      <c r="Z1295" s="13" t="s">
        <v>53</v>
      </c>
      <c r="AA1295" s="13" t="s">
        <v>54</v>
      </c>
      <c r="AB1295" s="13" t="s">
        <v>393</v>
      </c>
      <c r="AC1295" s="19">
        <v>0</v>
      </c>
      <c r="AD1295" s="19">
        <v>256</v>
      </c>
      <c r="AE1295" s="13" t="s">
        <v>56</v>
      </c>
      <c r="AF1295" s="13"/>
      <c r="AG1295" s="13"/>
      <c r="AH1295" s="13"/>
      <c r="AI1295" s="13"/>
      <c r="AJ1295" s="13"/>
      <c r="AK1295" s="13"/>
      <c r="AL1295" s="13"/>
      <c r="AM1295" s="13"/>
      <c r="AN1295" s="13"/>
      <c r="AO1295" s="13"/>
      <c r="AP1295" s="13"/>
      <c r="AQ1295" s="13"/>
      <c r="AR1295" s="13"/>
      <c r="AS1295" s="13"/>
      <c r="AT1295" s="13"/>
      <c r="AU1295" s="13"/>
      <c r="AV1295" s="13"/>
    </row>
    <row r="1296" spans="1:48" x14ac:dyDescent="0.15">
      <c r="A1296" s="13"/>
      <c r="B1296" s="13"/>
      <c r="C1296" s="13"/>
      <c r="D1296" s="13"/>
      <c r="E1296" s="29" t="s">
        <v>3223</v>
      </c>
      <c r="F1296" s="29"/>
      <c r="G1296" s="29"/>
      <c r="H1296" s="29" t="s">
        <v>3214</v>
      </c>
      <c r="I1296" s="29"/>
      <c r="J1296" s="29"/>
      <c r="K1296" s="33"/>
      <c r="L1296" s="33"/>
      <c r="M1296" s="33"/>
      <c r="N1296" s="29"/>
      <c r="O1296" s="29"/>
      <c r="P1296" s="29"/>
      <c r="Q1296" s="34"/>
      <c r="R1296" s="34"/>
      <c r="S1296" s="34"/>
      <c r="T1296" s="29"/>
      <c r="U1296" s="29"/>
      <c r="V1296" s="29"/>
      <c r="W1296" s="29"/>
      <c r="X1296" s="29"/>
      <c r="Y1296" s="29"/>
      <c r="Z1296" s="29"/>
      <c r="AA1296" s="29"/>
      <c r="AB1296" s="29"/>
      <c r="AC1296" s="29"/>
      <c r="AD1296" s="29"/>
      <c r="AE1296" s="29"/>
      <c r="AF1296" s="29"/>
      <c r="AG1296" s="29"/>
      <c r="AH1296" s="29"/>
      <c r="AI1296" s="29"/>
      <c r="AJ1296" s="29"/>
      <c r="AK1296" s="29"/>
      <c r="AL1296" s="29"/>
      <c r="AM1296" s="29"/>
      <c r="AN1296" s="29"/>
      <c r="AO1296" s="29"/>
      <c r="AP1296" s="29"/>
      <c r="AQ1296" s="29"/>
      <c r="AR1296" s="29"/>
      <c r="AS1296" s="29"/>
      <c r="AT1296" s="29"/>
      <c r="AU1296" s="29"/>
      <c r="AV1296" s="29"/>
    </row>
    <row r="1297" spans="1:48" x14ac:dyDescent="0.15">
      <c r="A1297" s="13" t="b">
        <v>0</v>
      </c>
      <c r="B1297" s="16" t="s">
        <v>3267</v>
      </c>
      <c r="C1297" s="16" t="s">
        <v>3268</v>
      </c>
      <c r="D1297" s="16"/>
      <c r="E1297" s="16" t="s">
        <v>3268</v>
      </c>
      <c r="F1297" s="16" t="s">
        <v>3269</v>
      </c>
      <c r="G1297" s="17">
        <v>27923</v>
      </c>
      <c r="H1297" s="13" t="s">
        <v>47</v>
      </c>
      <c r="I1297" s="17">
        <v>2</v>
      </c>
      <c r="J1297" s="13"/>
      <c r="K1297" s="18" t="s">
        <v>1347</v>
      </c>
      <c r="L1297" s="18" t="s">
        <v>49</v>
      </c>
      <c r="M1297" s="14" t="s">
        <v>84</v>
      </c>
      <c r="N1297" s="15">
        <v>32.85</v>
      </c>
      <c r="O1297" s="15" cm="1">
        <f t="array" ref="O1297">N1297*0.25+N1297</f>
        <v>41.0625</v>
      </c>
      <c r="P1297" s="15" cm="1">
        <f t="array" ref="P1297">O1297*1.1765</f>
        <v>48.310031250000002</v>
      </c>
      <c r="Q1297" s="13" t="s">
        <v>3060</v>
      </c>
      <c r="R1297" s="13" t="s">
        <v>52</v>
      </c>
      <c r="S1297" s="13"/>
      <c r="T1297" s="13"/>
      <c r="U1297" s="13"/>
      <c r="V1297" s="13"/>
      <c r="W1297" s="13"/>
      <c r="X1297" s="13"/>
      <c r="Y1297" s="16" t="s">
        <v>140</v>
      </c>
      <c r="Z1297" s="13" t="s">
        <v>54</v>
      </c>
      <c r="AA1297" s="13" t="s">
        <v>53</v>
      </c>
      <c r="AB1297" s="13" t="s">
        <v>55</v>
      </c>
      <c r="AC1297" s="19">
        <v>0</v>
      </c>
      <c r="AD1297" s="19">
        <v>131</v>
      </c>
      <c r="AE1297" s="13" t="s">
        <v>56</v>
      </c>
      <c r="AF1297" s="13"/>
      <c r="AG1297" s="13"/>
      <c r="AH1297" s="13"/>
      <c r="AI1297" s="13"/>
      <c r="AJ1297" s="13"/>
      <c r="AK1297" s="13"/>
      <c r="AL1297" s="13"/>
      <c r="AM1297" s="13"/>
      <c r="AN1297" s="13"/>
      <c r="AO1297" s="13"/>
      <c r="AP1297" s="13"/>
      <c r="AQ1297" s="13"/>
      <c r="AR1297" s="13"/>
      <c r="AS1297" s="13"/>
      <c r="AT1297" s="13"/>
      <c r="AU1297" s="13"/>
      <c r="AV1297" s="13"/>
    </row>
    <row r="1298" spans="1:48" x14ac:dyDescent="0.15">
      <c r="A1298" s="13" t="b">
        <v>0</v>
      </c>
      <c r="B1298" s="16" t="s">
        <v>3178</v>
      </c>
      <c r="C1298" s="16" t="s">
        <v>3179</v>
      </c>
      <c r="D1298" s="16"/>
      <c r="E1298" s="16" t="s">
        <v>3179</v>
      </c>
      <c r="F1298" s="16" t="s">
        <v>3180</v>
      </c>
      <c r="G1298" s="17">
        <v>27924</v>
      </c>
      <c r="H1298" s="13" t="s">
        <v>47</v>
      </c>
      <c r="I1298" s="17">
        <v>2</v>
      </c>
      <c r="J1298" s="13"/>
      <c r="K1298" s="14" t="s">
        <v>62</v>
      </c>
      <c r="L1298" s="18" t="s">
        <v>49</v>
      </c>
      <c r="M1298" s="14" t="s">
        <v>84</v>
      </c>
      <c r="N1298" s="15">
        <v>34.86</v>
      </c>
      <c r="O1298" s="15" cm="1">
        <f t="array" ref="O1298">N1298*0.25+N1298</f>
        <v>43.575000000000003</v>
      </c>
      <c r="P1298" s="15" cm="1">
        <f t="array" ref="P1298">O1298*1.1765</f>
        <v>51.265987500000008</v>
      </c>
      <c r="Q1298" s="13" t="s">
        <v>3060</v>
      </c>
      <c r="R1298" s="13" t="s">
        <v>52</v>
      </c>
      <c r="S1298" s="13"/>
      <c r="T1298" s="13"/>
      <c r="U1298" s="13"/>
      <c r="V1298" s="13"/>
      <c r="W1298" s="13"/>
      <c r="X1298" s="13"/>
      <c r="Y1298" s="16" t="s">
        <v>140</v>
      </c>
      <c r="Z1298" s="13" t="s">
        <v>54</v>
      </c>
      <c r="AA1298" s="13" t="s">
        <v>53</v>
      </c>
      <c r="AB1298" s="13" t="s">
        <v>55</v>
      </c>
      <c r="AC1298" s="19">
        <v>0</v>
      </c>
      <c r="AD1298" s="19">
        <v>110</v>
      </c>
      <c r="AE1298" s="13" t="s">
        <v>56</v>
      </c>
      <c r="AF1298" s="13"/>
      <c r="AG1298" s="13"/>
      <c r="AH1298" s="13"/>
      <c r="AI1298" s="13"/>
      <c r="AJ1298" s="13"/>
      <c r="AK1298" s="13"/>
      <c r="AL1298" s="13"/>
      <c r="AM1298" s="13"/>
      <c r="AN1298" s="13"/>
      <c r="AO1298" s="13"/>
      <c r="AP1298" s="13"/>
      <c r="AQ1298" s="13"/>
      <c r="AR1298" s="13"/>
      <c r="AS1298" s="13"/>
      <c r="AT1298" s="13"/>
      <c r="AU1298" s="13"/>
      <c r="AV1298" s="13"/>
    </row>
    <row r="1299" spans="1:48" x14ac:dyDescent="0.15">
      <c r="A1299" s="13" t="b">
        <v>0</v>
      </c>
      <c r="B1299" s="16" t="s">
        <v>3181</v>
      </c>
      <c r="C1299" s="16" t="s">
        <v>3182</v>
      </c>
      <c r="D1299" s="16"/>
      <c r="E1299" s="16" t="s">
        <v>3182</v>
      </c>
      <c r="F1299" s="16" t="s">
        <v>3183</v>
      </c>
      <c r="G1299" s="17">
        <v>27926</v>
      </c>
      <c r="H1299" s="13" t="s">
        <v>47</v>
      </c>
      <c r="I1299" s="17">
        <v>2</v>
      </c>
      <c r="J1299" s="13"/>
      <c r="K1299" s="18" t="s">
        <v>301</v>
      </c>
      <c r="L1299" s="18" t="s">
        <v>49</v>
      </c>
      <c r="M1299" s="14" t="s">
        <v>84</v>
      </c>
      <c r="N1299" s="15">
        <v>22.73</v>
      </c>
      <c r="O1299" s="15" cm="1">
        <f t="array" ref="O1299">N1299*0.25+N1299</f>
        <v>28.412500000000001</v>
      </c>
      <c r="P1299" s="15" cm="1">
        <f t="array" ref="P1299">O1299*1.1765</f>
        <v>33.427306250000008</v>
      </c>
      <c r="Q1299" s="13" t="s">
        <v>3060</v>
      </c>
      <c r="R1299" s="13" t="s">
        <v>52</v>
      </c>
      <c r="S1299" s="13"/>
      <c r="T1299" s="13"/>
      <c r="U1299" s="13"/>
      <c r="V1299" s="13"/>
      <c r="W1299" s="13"/>
      <c r="X1299" s="13"/>
      <c r="Y1299" s="16" t="s">
        <v>140</v>
      </c>
      <c r="Z1299" s="13" t="s">
        <v>54</v>
      </c>
      <c r="AA1299" s="13" t="s">
        <v>53</v>
      </c>
      <c r="AB1299" s="13" t="s">
        <v>55</v>
      </c>
      <c r="AC1299" s="19">
        <v>0</v>
      </c>
      <c r="AD1299" s="19">
        <v>4</v>
      </c>
      <c r="AE1299" s="13" t="s">
        <v>56</v>
      </c>
      <c r="AF1299" s="13"/>
      <c r="AG1299" s="13"/>
      <c r="AH1299" s="13"/>
      <c r="AI1299" s="13"/>
      <c r="AJ1299" s="13"/>
      <c r="AK1299" s="13"/>
      <c r="AL1299" s="13"/>
      <c r="AM1299" s="13"/>
      <c r="AN1299" s="13"/>
      <c r="AO1299" s="13"/>
      <c r="AP1299" s="13"/>
      <c r="AQ1299" s="13"/>
      <c r="AR1299" s="13"/>
      <c r="AS1299" s="13"/>
      <c r="AT1299" s="13"/>
      <c r="AU1299" s="13"/>
      <c r="AV1299" s="13"/>
    </row>
    <row r="1300" spans="1:48" x14ac:dyDescent="0.15">
      <c r="A1300" s="13" t="b">
        <v>0</v>
      </c>
      <c r="B1300" s="16" t="s">
        <v>3074</v>
      </c>
      <c r="C1300" s="16" t="s">
        <v>3075</v>
      </c>
      <c r="D1300" s="16"/>
      <c r="E1300" s="16" t="s">
        <v>3075</v>
      </c>
      <c r="F1300" s="16" t="s">
        <v>3076</v>
      </c>
      <c r="G1300" s="17">
        <v>27928</v>
      </c>
      <c r="H1300" s="13" t="s">
        <v>47</v>
      </c>
      <c r="I1300" s="17">
        <v>2</v>
      </c>
      <c r="J1300" s="13"/>
      <c r="K1300" s="18" t="s">
        <v>1513</v>
      </c>
      <c r="L1300" s="18" t="s">
        <v>49</v>
      </c>
      <c r="M1300" s="14" t="s">
        <v>84</v>
      </c>
      <c r="N1300" s="15">
        <v>23.22</v>
      </c>
      <c r="O1300" s="15" cm="1">
        <f t="array" ref="O1300">N1300*0.25+N1300</f>
        <v>29.024999999999999</v>
      </c>
      <c r="P1300" s="15" cm="1">
        <f t="array" ref="P1300">O1300*1.1765</f>
        <v>34.147912500000004</v>
      </c>
      <c r="Q1300" s="13" t="s">
        <v>3060</v>
      </c>
      <c r="R1300" s="13" t="s">
        <v>52</v>
      </c>
      <c r="S1300" s="13"/>
      <c r="T1300" s="13"/>
      <c r="U1300" s="13"/>
      <c r="V1300" s="13"/>
      <c r="W1300" s="13"/>
      <c r="X1300" s="13"/>
      <c r="Y1300" s="16" t="s">
        <v>140</v>
      </c>
      <c r="Z1300" s="13" t="s">
        <v>54</v>
      </c>
      <c r="AA1300" s="13" t="s">
        <v>53</v>
      </c>
      <c r="AB1300" s="13" t="s">
        <v>55</v>
      </c>
      <c r="AC1300" s="19">
        <v>0</v>
      </c>
      <c r="AD1300" s="19">
        <v>177</v>
      </c>
      <c r="AE1300" s="13" t="s">
        <v>56</v>
      </c>
      <c r="AF1300" s="13"/>
      <c r="AG1300" s="13"/>
      <c r="AH1300" s="13"/>
      <c r="AI1300" s="13"/>
      <c r="AJ1300" s="13"/>
      <c r="AK1300" s="13"/>
      <c r="AL1300" s="13"/>
      <c r="AM1300" s="13"/>
      <c r="AN1300" s="13"/>
      <c r="AO1300" s="13"/>
      <c r="AP1300" s="13"/>
      <c r="AQ1300" s="13"/>
      <c r="AR1300" s="13"/>
      <c r="AS1300" s="13"/>
      <c r="AT1300" s="13"/>
      <c r="AU1300" s="13"/>
      <c r="AV1300" s="13"/>
    </row>
    <row r="1301" spans="1:48" x14ac:dyDescent="0.15">
      <c r="A1301" s="13" t="b">
        <v>0</v>
      </c>
      <c r="B1301" s="16" t="s">
        <v>3077</v>
      </c>
      <c r="C1301" s="16" t="s">
        <v>3078</v>
      </c>
      <c r="D1301" s="16"/>
      <c r="E1301" s="16" t="s">
        <v>3078</v>
      </c>
      <c r="F1301" s="16" t="s">
        <v>3079</v>
      </c>
      <c r="G1301" s="17">
        <v>27929</v>
      </c>
      <c r="H1301" s="13" t="s">
        <v>47</v>
      </c>
      <c r="I1301" s="17">
        <v>2</v>
      </c>
      <c r="J1301" s="13"/>
      <c r="K1301" s="18" t="s">
        <v>48</v>
      </c>
      <c r="L1301" s="18" t="s">
        <v>49</v>
      </c>
      <c r="M1301" s="14" t="s">
        <v>84</v>
      </c>
      <c r="N1301" s="15">
        <v>19.5</v>
      </c>
      <c r="O1301" s="15" cm="1">
        <f t="array" ref="O1301">N1301*0.25+N1301</f>
        <v>24.375</v>
      </c>
      <c r="P1301" s="15" cm="1">
        <f t="array" ref="P1301">O1301*1.1765</f>
        <v>28.677187500000002</v>
      </c>
      <c r="Q1301" s="13" t="s">
        <v>3060</v>
      </c>
      <c r="R1301" s="13" t="s">
        <v>52</v>
      </c>
      <c r="S1301" s="13"/>
      <c r="T1301" s="13"/>
      <c r="U1301" s="13"/>
      <c r="V1301" s="13"/>
      <c r="W1301" s="13"/>
      <c r="X1301" s="13"/>
      <c r="Y1301" s="16" t="s">
        <v>140</v>
      </c>
      <c r="Z1301" s="13" t="s">
        <v>54</v>
      </c>
      <c r="AA1301" s="13" t="s">
        <v>53</v>
      </c>
      <c r="AB1301" s="13" t="s">
        <v>55</v>
      </c>
      <c r="AC1301" s="19">
        <v>0</v>
      </c>
      <c r="AD1301" s="19">
        <v>83</v>
      </c>
      <c r="AE1301" s="13" t="s">
        <v>56</v>
      </c>
      <c r="AF1301" s="13"/>
      <c r="AG1301" s="13"/>
      <c r="AH1301" s="13"/>
      <c r="AI1301" s="13"/>
      <c r="AJ1301" s="13"/>
      <c r="AK1301" s="13"/>
      <c r="AL1301" s="13"/>
      <c r="AM1301" s="13"/>
      <c r="AN1301" s="13"/>
      <c r="AO1301" s="13"/>
      <c r="AP1301" s="13"/>
      <c r="AQ1301" s="13"/>
      <c r="AR1301" s="13"/>
      <c r="AS1301" s="13"/>
      <c r="AT1301" s="13"/>
      <c r="AU1301" s="13"/>
      <c r="AV1301" s="13"/>
    </row>
    <row r="1302" spans="1:48" x14ac:dyDescent="0.15">
      <c r="A1302" s="13" t="b">
        <v>0</v>
      </c>
      <c r="B1302" s="16" t="s">
        <v>3080</v>
      </c>
      <c r="C1302" s="16" t="s">
        <v>3081</v>
      </c>
      <c r="D1302" s="16"/>
      <c r="E1302" s="16" t="s">
        <v>3081</v>
      </c>
      <c r="F1302" s="16" t="s">
        <v>3082</v>
      </c>
      <c r="G1302" s="17">
        <v>27930</v>
      </c>
      <c r="H1302" s="13" t="s">
        <v>47</v>
      </c>
      <c r="I1302" s="17">
        <v>2</v>
      </c>
      <c r="J1302" s="13"/>
      <c r="K1302" s="18" t="s">
        <v>130</v>
      </c>
      <c r="L1302" s="18" t="s">
        <v>49</v>
      </c>
      <c r="M1302" s="14" t="s">
        <v>84</v>
      </c>
      <c r="N1302" s="15">
        <v>20.71</v>
      </c>
      <c r="O1302" s="15" cm="1">
        <f t="array" ref="O1302">N1302*0.25+N1302</f>
        <v>25.887500000000003</v>
      </c>
      <c r="P1302" s="15" cm="1">
        <f t="array" ref="P1302">O1302*1.1765</f>
        <v>30.456643750000005</v>
      </c>
      <c r="Q1302" s="13" t="s">
        <v>3060</v>
      </c>
      <c r="R1302" s="13" t="s">
        <v>52</v>
      </c>
      <c r="S1302" s="13"/>
      <c r="T1302" s="13"/>
      <c r="U1302" s="13"/>
      <c r="V1302" s="13"/>
      <c r="W1302" s="13"/>
      <c r="X1302" s="13"/>
      <c r="Y1302" s="16" t="s">
        <v>140</v>
      </c>
      <c r="Z1302" s="13" t="s">
        <v>54</v>
      </c>
      <c r="AA1302" s="13" t="s">
        <v>53</v>
      </c>
      <c r="AB1302" s="13" t="s">
        <v>55</v>
      </c>
      <c r="AC1302" s="19">
        <v>0</v>
      </c>
      <c r="AD1302" s="19">
        <v>174</v>
      </c>
      <c r="AE1302" s="13" t="s">
        <v>56</v>
      </c>
      <c r="AF1302" s="13"/>
      <c r="AG1302" s="13"/>
      <c r="AH1302" s="13"/>
      <c r="AI1302" s="13"/>
      <c r="AJ1302" s="13"/>
      <c r="AK1302" s="13"/>
      <c r="AL1302" s="13"/>
      <c r="AM1302" s="13"/>
      <c r="AN1302" s="13"/>
      <c r="AO1302" s="13"/>
      <c r="AP1302" s="13"/>
      <c r="AQ1302" s="13"/>
      <c r="AR1302" s="13"/>
      <c r="AS1302" s="13"/>
      <c r="AT1302" s="13"/>
      <c r="AU1302" s="13"/>
      <c r="AV1302" s="13"/>
    </row>
    <row r="1303" spans="1:48" x14ac:dyDescent="0.15">
      <c r="A1303" s="13" t="b">
        <v>0</v>
      </c>
      <c r="B1303" s="16" t="s">
        <v>3083</v>
      </c>
      <c r="C1303" s="16" t="s">
        <v>3084</v>
      </c>
      <c r="D1303" s="16"/>
      <c r="E1303" s="16" t="s">
        <v>3084</v>
      </c>
      <c r="F1303" s="16" t="s">
        <v>3085</v>
      </c>
      <c r="G1303" s="17">
        <v>27931</v>
      </c>
      <c r="H1303" s="13" t="s">
        <v>47</v>
      </c>
      <c r="I1303" s="17">
        <v>2</v>
      </c>
      <c r="J1303" s="13"/>
      <c r="K1303" s="18" t="s">
        <v>1513</v>
      </c>
      <c r="L1303" s="18" t="s">
        <v>49</v>
      </c>
      <c r="M1303" s="14" t="s">
        <v>84</v>
      </c>
      <c r="N1303" s="15">
        <v>20.71</v>
      </c>
      <c r="O1303" s="15" cm="1">
        <f t="array" ref="O1303">N1303*0.25+N1303</f>
        <v>25.887500000000003</v>
      </c>
      <c r="P1303" s="15" cm="1">
        <f t="array" ref="P1303">O1303*1.1765</f>
        <v>30.456643750000005</v>
      </c>
      <c r="Q1303" s="13" t="s">
        <v>3060</v>
      </c>
      <c r="R1303" s="13" t="s">
        <v>52</v>
      </c>
      <c r="S1303" s="13"/>
      <c r="T1303" s="13"/>
      <c r="U1303" s="13"/>
      <c r="V1303" s="13"/>
      <c r="W1303" s="13"/>
      <c r="X1303" s="13"/>
      <c r="Y1303" s="16" t="s">
        <v>140</v>
      </c>
      <c r="Z1303" s="13" t="s">
        <v>54</v>
      </c>
      <c r="AA1303" s="13" t="s">
        <v>53</v>
      </c>
      <c r="AB1303" s="13" t="s">
        <v>55</v>
      </c>
      <c r="AC1303" s="19">
        <v>0</v>
      </c>
      <c r="AD1303" s="19">
        <v>492</v>
      </c>
      <c r="AE1303" s="13" t="s">
        <v>56</v>
      </c>
      <c r="AF1303" s="13"/>
      <c r="AG1303" s="13"/>
      <c r="AH1303" s="13"/>
      <c r="AI1303" s="13"/>
      <c r="AJ1303" s="13"/>
      <c r="AK1303" s="13"/>
      <c r="AL1303" s="13"/>
      <c r="AM1303" s="13"/>
      <c r="AN1303" s="13"/>
      <c r="AO1303" s="13"/>
      <c r="AP1303" s="13"/>
      <c r="AQ1303" s="13"/>
      <c r="AR1303" s="13"/>
      <c r="AS1303" s="13"/>
      <c r="AT1303" s="13"/>
      <c r="AU1303" s="13"/>
      <c r="AV1303" s="13"/>
    </row>
    <row r="1304" spans="1:48" x14ac:dyDescent="0.15">
      <c r="A1304" s="13" t="b">
        <v>0</v>
      </c>
      <c r="B1304" s="16" t="s">
        <v>3086</v>
      </c>
      <c r="C1304" s="16" t="s">
        <v>3087</v>
      </c>
      <c r="D1304" s="16"/>
      <c r="E1304" s="16" t="s">
        <v>3087</v>
      </c>
      <c r="F1304" s="16" t="s">
        <v>3088</v>
      </c>
      <c r="G1304" s="17">
        <v>27932</v>
      </c>
      <c r="H1304" s="13" t="s">
        <v>47</v>
      </c>
      <c r="I1304" s="17">
        <v>2</v>
      </c>
      <c r="J1304" s="13"/>
      <c r="K1304" s="18" t="s">
        <v>1513</v>
      </c>
      <c r="L1304" s="18" t="s">
        <v>49</v>
      </c>
      <c r="M1304" s="14" t="s">
        <v>84</v>
      </c>
      <c r="N1304" s="15">
        <v>18.34</v>
      </c>
      <c r="O1304" s="15" cm="1">
        <f t="array" ref="O1304">N1304*0.25+N1304</f>
        <v>22.925000000000001</v>
      </c>
      <c r="P1304" s="15" cm="1">
        <f t="array" ref="P1304">O1304*1.1765</f>
        <v>26.971262500000002</v>
      </c>
      <c r="Q1304" s="13" t="s">
        <v>3060</v>
      </c>
      <c r="R1304" s="13" t="s">
        <v>52</v>
      </c>
      <c r="S1304" s="13"/>
      <c r="T1304" s="13"/>
      <c r="U1304" s="13"/>
      <c r="V1304" s="13"/>
      <c r="W1304" s="13"/>
      <c r="X1304" s="13"/>
      <c r="Y1304" s="16" t="s">
        <v>140</v>
      </c>
      <c r="Z1304" s="13" t="s">
        <v>54</v>
      </c>
      <c r="AA1304" s="13" t="s">
        <v>53</v>
      </c>
      <c r="AB1304" s="13" t="s">
        <v>55</v>
      </c>
      <c r="AC1304" s="19">
        <v>0</v>
      </c>
      <c r="AD1304" s="19">
        <v>39</v>
      </c>
      <c r="AE1304" s="13" t="s">
        <v>56</v>
      </c>
      <c r="AF1304" s="13"/>
      <c r="AG1304" s="13"/>
      <c r="AH1304" s="13"/>
      <c r="AI1304" s="13"/>
      <c r="AJ1304" s="13"/>
      <c r="AK1304" s="13"/>
      <c r="AL1304" s="13"/>
      <c r="AM1304" s="13"/>
      <c r="AN1304" s="13"/>
      <c r="AO1304" s="13"/>
      <c r="AP1304" s="13"/>
      <c r="AQ1304" s="13"/>
      <c r="AR1304" s="13"/>
      <c r="AS1304" s="13"/>
      <c r="AT1304" s="13"/>
      <c r="AU1304" s="13"/>
      <c r="AV1304" s="13"/>
    </row>
    <row r="1305" spans="1:48" x14ac:dyDescent="0.15">
      <c r="A1305" s="13" t="b">
        <v>0</v>
      </c>
      <c r="B1305" s="16" t="s">
        <v>3057</v>
      </c>
      <c r="C1305" s="16" t="s">
        <v>3058</v>
      </c>
      <c r="D1305" s="16"/>
      <c r="E1305" s="16" t="s">
        <v>3058</v>
      </c>
      <c r="F1305" s="16" t="s">
        <v>3059</v>
      </c>
      <c r="G1305" s="17">
        <v>27927</v>
      </c>
      <c r="H1305" s="13" t="s">
        <v>47</v>
      </c>
      <c r="I1305" s="17">
        <v>2</v>
      </c>
      <c r="J1305" s="13"/>
      <c r="K1305" s="18" t="s">
        <v>130</v>
      </c>
      <c r="L1305" s="18" t="s">
        <v>49</v>
      </c>
      <c r="M1305" s="14" t="s">
        <v>84</v>
      </c>
      <c r="N1305" s="15">
        <v>23.22</v>
      </c>
      <c r="O1305" s="15" cm="1">
        <f t="array" ref="O1305">N1305*0.25+N1305</f>
        <v>29.024999999999999</v>
      </c>
      <c r="P1305" s="15" cm="1">
        <f t="array" ref="P1305">O1305*1.1765</f>
        <v>34.147912500000004</v>
      </c>
      <c r="Q1305" s="13" t="s">
        <v>3060</v>
      </c>
      <c r="R1305" s="13" t="s">
        <v>52</v>
      </c>
      <c r="S1305" s="13"/>
      <c r="T1305" s="13"/>
      <c r="U1305" s="13"/>
      <c r="V1305" s="13"/>
      <c r="W1305" s="13"/>
      <c r="X1305" s="13"/>
      <c r="Y1305" s="16" t="s">
        <v>140</v>
      </c>
      <c r="Z1305" s="13" t="s">
        <v>54</v>
      </c>
      <c r="AA1305" s="13" t="s">
        <v>53</v>
      </c>
      <c r="AB1305" s="13" t="s">
        <v>55</v>
      </c>
      <c r="AC1305" s="19">
        <v>0</v>
      </c>
      <c r="AD1305" s="19">
        <v>282</v>
      </c>
      <c r="AE1305" s="13" t="s">
        <v>56</v>
      </c>
      <c r="AF1305" s="13"/>
      <c r="AG1305" s="13"/>
      <c r="AH1305" s="13"/>
      <c r="AI1305" s="13"/>
      <c r="AJ1305" s="13"/>
      <c r="AK1305" s="13"/>
      <c r="AL1305" s="13"/>
      <c r="AM1305" s="13"/>
      <c r="AN1305" s="13"/>
      <c r="AO1305" s="13"/>
      <c r="AP1305" s="13"/>
      <c r="AQ1305" s="13"/>
      <c r="AR1305" s="13"/>
      <c r="AS1305" s="13"/>
      <c r="AT1305" s="13"/>
      <c r="AU1305" s="13"/>
      <c r="AV1305" s="13"/>
    </row>
    <row r="1306" spans="1:48" x14ac:dyDescent="0.15">
      <c r="A1306" s="13"/>
      <c r="B1306" s="13"/>
      <c r="C1306" s="13"/>
      <c r="D1306" s="13"/>
      <c r="E1306" s="29" t="s">
        <v>3251</v>
      </c>
      <c r="F1306" s="29"/>
      <c r="G1306" s="29"/>
      <c r="H1306" s="29" t="s">
        <v>3214</v>
      </c>
      <c r="I1306" s="29"/>
      <c r="J1306" s="29"/>
      <c r="K1306" s="33"/>
      <c r="L1306" s="33"/>
      <c r="M1306" s="33"/>
      <c r="N1306" s="29"/>
      <c r="O1306" s="29"/>
      <c r="P1306" s="29"/>
      <c r="Q1306" s="34"/>
      <c r="R1306" s="34"/>
      <c r="S1306" s="34"/>
      <c r="T1306" s="29"/>
      <c r="U1306" s="29"/>
      <c r="V1306" s="29"/>
      <c r="W1306" s="29"/>
      <c r="X1306" s="29"/>
      <c r="Y1306" s="29"/>
      <c r="Z1306" s="29"/>
      <c r="AA1306" s="29"/>
      <c r="AB1306" s="29"/>
      <c r="AC1306" s="29"/>
      <c r="AD1306" s="29"/>
      <c r="AE1306" s="29"/>
      <c r="AF1306" s="29"/>
      <c r="AG1306" s="29"/>
      <c r="AH1306" s="29"/>
      <c r="AI1306" s="29"/>
      <c r="AJ1306" s="29"/>
      <c r="AK1306" s="29"/>
      <c r="AL1306" s="29"/>
      <c r="AM1306" s="29"/>
      <c r="AN1306" s="29"/>
      <c r="AO1306" s="29"/>
      <c r="AP1306" s="29"/>
      <c r="AQ1306" s="29"/>
      <c r="AR1306" s="29"/>
      <c r="AS1306" s="29"/>
      <c r="AT1306" s="29"/>
      <c r="AU1306" s="29"/>
      <c r="AV1306" s="29"/>
    </row>
    <row r="1307" spans="1:48" x14ac:dyDescent="0.15">
      <c r="A1307" s="13" t="b">
        <v>0</v>
      </c>
      <c r="B1307" s="16" t="s">
        <v>2916</v>
      </c>
      <c r="C1307" s="16" t="s">
        <v>2917</v>
      </c>
      <c r="D1307" s="16"/>
      <c r="E1307" s="16" t="s">
        <v>2917</v>
      </c>
      <c r="F1307" s="16" t="s">
        <v>2918</v>
      </c>
      <c r="G1307" s="17">
        <v>34883</v>
      </c>
      <c r="H1307" s="13"/>
      <c r="I1307" s="17">
        <v>2</v>
      </c>
      <c r="J1307" s="13"/>
      <c r="K1307" s="18" t="s">
        <v>130</v>
      </c>
      <c r="L1307" s="18" t="s">
        <v>49</v>
      </c>
      <c r="M1307" s="14" t="s">
        <v>84</v>
      </c>
      <c r="N1307" s="15">
        <v>53.53</v>
      </c>
      <c r="O1307" s="15" cm="1">
        <f t="array" ref="O1307">N1307*0.25+N1307</f>
        <v>66.912499999999994</v>
      </c>
      <c r="P1307" s="15" cm="1">
        <f t="array" ref="P1307">O1307*1.1765</f>
        <v>78.722556249999997</v>
      </c>
      <c r="Q1307" s="86" t="s">
        <v>4934</v>
      </c>
      <c r="R1307" s="13" t="s">
        <v>52</v>
      </c>
      <c r="S1307" s="13"/>
      <c r="T1307" s="13"/>
      <c r="U1307" s="13"/>
      <c r="V1307" s="13"/>
      <c r="W1307" s="13"/>
      <c r="X1307" s="13"/>
      <c r="Y1307" s="16" t="s">
        <v>140</v>
      </c>
      <c r="Z1307" s="13"/>
      <c r="AA1307" s="13"/>
      <c r="AB1307" s="13" t="s">
        <v>55</v>
      </c>
      <c r="AC1307" s="19">
        <v>0</v>
      </c>
      <c r="AD1307" s="19">
        <v>36</v>
      </c>
      <c r="AE1307" s="13" t="s">
        <v>56</v>
      </c>
      <c r="AF1307" s="13"/>
      <c r="AG1307" s="13"/>
      <c r="AH1307" s="13"/>
      <c r="AI1307" s="13"/>
      <c r="AJ1307" s="13"/>
      <c r="AK1307" s="13"/>
      <c r="AL1307" s="13"/>
      <c r="AM1307" s="13"/>
      <c r="AN1307" s="13"/>
      <c r="AO1307" s="13"/>
      <c r="AP1307" s="13"/>
      <c r="AQ1307" s="13"/>
      <c r="AR1307" s="13"/>
      <c r="AS1307" s="13"/>
      <c r="AT1307" s="13"/>
      <c r="AU1307" s="13"/>
      <c r="AV1307" s="13"/>
    </row>
    <row r="1308" spans="1:48" x14ac:dyDescent="0.15">
      <c r="A1308" s="13"/>
      <c r="B1308" s="13"/>
      <c r="C1308" s="13"/>
      <c r="D1308" s="13"/>
      <c r="E1308" s="29" t="s">
        <v>3255</v>
      </c>
      <c r="F1308" s="29"/>
      <c r="G1308" s="29"/>
      <c r="H1308" s="29" t="s">
        <v>3214</v>
      </c>
      <c r="I1308" s="29"/>
      <c r="J1308" s="29"/>
      <c r="K1308" s="33"/>
      <c r="L1308" s="33"/>
      <c r="M1308" s="33"/>
      <c r="N1308" s="29"/>
      <c r="O1308" s="29"/>
      <c r="P1308" s="29"/>
      <c r="Q1308" s="34"/>
      <c r="R1308" s="34"/>
      <c r="S1308" s="34"/>
      <c r="T1308" s="29"/>
      <c r="U1308" s="29"/>
      <c r="V1308" s="29"/>
      <c r="W1308" s="29"/>
      <c r="X1308" s="29"/>
      <c r="Y1308" s="29"/>
      <c r="Z1308" s="29"/>
      <c r="AA1308" s="29"/>
      <c r="AB1308" s="29"/>
      <c r="AC1308" s="29"/>
      <c r="AD1308" s="29"/>
      <c r="AE1308" s="29"/>
      <c r="AF1308" s="29"/>
      <c r="AG1308" s="29"/>
      <c r="AH1308" s="29"/>
      <c r="AI1308" s="29"/>
      <c r="AJ1308" s="29"/>
      <c r="AK1308" s="29"/>
      <c r="AL1308" s="29"/>
      <c r="AM1308" s="29"/>
      <c r="AN1308" s="29"/>
      <c r="AO1308" s="29"/>
      <c r="AP1308" s="29"/>
      <c r="AQ1308" s="29"/>
      <c r="AR1308" s="29"/>
      <c r="AS1308" s="29"/>
      <c r="AT1308" s="29"/>
      <c r="AU1308" s="29"/>
      <c r="AV1308" s="29"/>
    </row>
    <row r="1309" spans="1:48" x14ac:dyDescent="0.15">
      <c r="A1309" s="13" t="b">
        <v>0</v>
      </c>
      <c r="B1309" s="16" t="s">
        <v>3185</v>
      </c>
      <c r="C1309" s="16" t="s">
        <v>3186</v>
      </c>
      <c r="D1309" s="16"/>
      <c r="E1309" s="16" t="s">
        <v>3186</v>
      </c>
      <c r="F1309" s="16" t="s">
        <v>3187</v>
      </c>
      <c r="G1309" s="17">
        <v>27987</v>
      </c>
      <c r="H1309" s="13" t="s">
        <v>47</v>
      </c>
      <c r="I1309" s="17">
        <v>2</v>
      </c>
      <c r="J1309" s="13"/>
      <c r="K1309" s="18" t="s">
        <v>1408</v>
      </c>
      <c r="L1309" s="18" t="s">
        <v>49</v>
      </c>
      <c r="M1309" s="14" t="s">
        <v>84</v>
      </c>
      <c r="N1309" s="15">
        <v>27.35</v>
      </c>
      <c r="O1309" s="15" cm="1">
        <f t="array" ref="O1309">N1309*0.25+N1309</f>
        <v>34.1875</v>
      </c>
      <c r="P1309" s="15" cm="1">
        <f t="array" ref="P1309">O1309*1.1765</f>
        <v>40.221593750000004</v>
      </c>
      <c r="Q1309" s="13" t="s">
        <v>1359</v>
      </c>
      <c r="R1309" s="13" t="s">
        <v>52</v>
      </c>
      <c r="S1309" s="13"/>
      <c r="T1309" s="13"/>
      <c r="U1309" s="13"/>
      <c r="V1309" s="13"/>
      <c r="W1309" s="13"/>
      <c r="X1309" s="13"/>
      <c r="Y1309" s="16" t="s">
        <v>140</v>
      </c>
      <c r="Z1309" s="13" t="s">
        <v>53</v>
      </c>
      <c r="AA1309" s="13" t="s">
        <v>54</v>
      </c>
      <c r="AB1309" s="13" t="s">
        <v>55</v>
      </c>
      <c r="AC1309" s="19">
        <v>0</v>
      </c>
      <c r="AD1309" s="19">
        <v>446</v>
      </c>
      <c r="AE1309" s="13" t="s">
        <v>56</v>
      </c>
      <c r="AF1309" s="13"/>
      <c r="AG1309" s="13"/>
      <c r="AH1309" s="13"/>
      <c r="AI1309" s="13"/>
      <c r="AJ1309" s="13"/>
      <c r="AK1309" s="13"/>
      <c r="AL1309" s="13"/>
      <c r="AM1309" s="13"/>
      <c r="AN1309" s="13"/>
      <c r="AO1309" s="13"/>
      <c r="AP1309" s="13"/>
      <c r="AQ1309" s="13"/>
      <c r="AR1309" s="13"/>
      <c r="AS1309" s="13"/>
      <c r="AT1309" s="13"/>
      <c r="AU1309" s="13"/>
      <c r="AV1309" s="13"/>
    </row>
    <row r="1310" spans="1:48" x14ac:dyDescent="0.15">
      <c r="A1310" s="13"/>
      <c r="B1310" s="13"/>
      <c r="C1310" s="13"/>
      <c r="D1310" s="13"/>
      <c r="E1310" s="29" t="s">
        <v>3259</v>
      </c>
      <c r="F1310" s="29"/>
      <c r="G1310" s="29"/>
      <c r="H1310" s="29" t="s">
        <v>3214</v>
      </c>
      <c r="I1310" s="29"/>
      <c r="J1310" s="29"/>
      <c r="K1310" s="33"/>
      <c r="L1310" s="33"/>
      <c r="M1310" s="33"/>
      <c r="N1310" s="29"/>
      <c r="O1310" s="29"/>
      <c r="P1310" s="29"/>
      <c r="Q1310" s="34"/>
      <c r="R1310" s="34"/>
      <c r="S1310" s="34"/>
      <c r="T1310" s="29"/>
      <c r="U1310" s="29"/>
      <c r="V1310" s="29"/>
      <c r="W1310" s="29"/>
      <c r="X1310" s="29"/>
      <c r="Y1310" s="29"/>
      <c r="Z1310" s="29"/>
      <c r="AA1310" s="29"/>
      <c r="AB1310" s="29"/>
      <c r="AC1310" s="29"/>
      <c r="AD1310" s="29"/>
      <c r="AE1310" s="29"/>
      <c r="AF1310" s="29"/>
      <c r="AG1310" s="29"/>
      <c r="AH1310" s="29"/>
      <c r="AI1310" s="29"/>
      <c r="AJ1310" s="29"/>
      <c r="AK1310" s="29"/>
      <c r="AL1310" s="29"/>
      <c r="AM1310" s="29"/>
      <c r="AN1310" s="29"/>
      <c r="AO1310" s="29"/>
      <c r="AP1310" s="29"/>
      <c r="AQ1310" s="29"/>
      <c r="AR1310" s="29"/>
      <c r="AS1310" s="29"/>
      <c r="AT1310" s="29"/>
      <c r="AU1310" s="29"/>
      <c r="AV1310" s="29"/>
    </row>
    <row r="1311" spans="1:48" x14ac:dyDescent="0.15">
      <c r="A1311" s="13" t="b">
        <v>0</v>
      </c>
      <c r="B1311" s="16" t="s">
        <v>3161</v>
      </c>
      <c r="C1311" s="16" t="s">
        <v>3162</v>
      </c>
      <c r="D1311" s="16"/>
      <c r="E1311" s="16" t="s">
        <v>3163</v>
      </c>
      <c r="F1311" s="16" t="s">
        <v>3164</v>
      </c>
      <c r="G1311" s="17">
        <v>27533</v>
      </c>
      <c r="H1311" s="13" t="s">
        <v>47</v>
      </c>
      <c r="I1311" s="17">
        <v>2</v>
      </c>
      <c r="J1311" s="13"/>
      <c r="K1311" s="18" t="s">
        <v>1408</v>
      </c>
      <c r="L1311" s="18" t="s">
        <v>49</v>
      </c>
      <c r="M1311" s="14" t="s">
        <v>84</v>
      </c>
      <c r="N1311" s="15">
        <v>139.38</v>
      </c>
      <c r="O1311" s="15" cm="1">
        <f t="array" ref="O1311">N1311*0.25+N1311</f>
        <v>174.22499999999999</v>
      </c>
      <c r="P1311" s="15" cm="1">
        <f t="array" ref="P1311">O1311*1.1765</f>
        <v>204.97571250000001</v>
      </c>
      <c r="Q1311" s="13" t="s">
        <v>2621</v>
      </c>
      <c r="R1311" s="13" t="s">
        <v>52</v>
      </c>
      <c r="S1311" s="13"/>
      <c r="T1311" s="13"/>
      <c r="U1311" s="13"/>
      <c r="V1311" s="13"/>
      <c r="W1311" s="13"/>
      <c r="X1311" s="13"/>
      <c r="Y1311" s="16" t="s">
        <v>140</v>
      </c>
      <c r="Z1311" s="13" t="s">
        <v>53</v>
      </c>
      <c r="AA1311" s="13" t="s">
        <v>54</v>
      </c>
      <c r="AB1311" s="13" t="s">
        <v>55</v>
      </c>
      <c r="AC1311" s="19">
        <v>0</v>
      </c>
      <c r="AD1311" s="19">
        <v>38</v>
      </c>
      <c r="AE1311" s="13" t="s">
        <v>56</v>
      </c>
      <c r="AF1311" s="13"/>
      <c r="AG1311" s="13"/>
      <c r="AH1311" s="13"/>
      <c r="AI1311" s="13"/>
      <c r="AJ1311" s="13"/>
      <c r="AK1311" s="13"/>
      <c r="AL1311" s="13"/>
      <c r="AM1311" s="13"/>
      <c r="AN1311" s="13"/>
      <c r="AO1311" s="13"/>
      <c r="AP1311" s="13"/>
      <c r="AQ1311" s="13"/>
      <c r="AR1311" s="13"/>
      <c r="AS1311" s="13"/>
      <c r="AT1311" s="13"/>
      <c r="AU1311" s="13"/>
      <c r="AV1311" s="13"/>
    </row>
    <row r="1312" spans="1:48" x14ac:dyDescent="0.15">
      <c r="A1312" s="13" t="b">
        <v>0</v>
      </c>
      <c r="B1312" s="16" t="s">
        <v>2618</v>
      </c>
      <c r="C1312" s="16" t="s">
        <v>2619</v>
      </c>
      <c r="D1312" s="16"/>
      <c r="E1312" s="16" t="s">
        <v>2619</v>
      </c>
      <c r="F1312" s="16" t="s">
        <v>2620</v>
      </c>
      <c r="G1312" s="17">
        <v>28129</v>
      </c>
      <c r="H1312" s="13" t="s">
        <v>47</v>
      </c>
      <c r="I1312" s="17">
        <v>2</v>
      </c>
      <c r="J1312" s="13"/>
      <c r="K1312" s="18" t="s">
        <v>1408</v>
      </c>
      <c r="L1312" s="18" t="s">
        <v>49</v>
      </c>
      <c r="M1312" s="14" t="s">
        <v>84</v>
      </c>
      <c r="N1312" s="15">
        <v>84.36</v>
      </c>
      <c r="O1312" s="15" cm="1">
        <f t="array" ref="O1312">N1312*0.25+N1312</f>
        <v>105.45</v>
      </c>
      <c r="P1312" s="15" cm="1">
        <f t="array" ref="P1312">O1312*1.1765</f>
        <v>124.06192500000002</v>
      </c>
      <c r="Q1312" s="13" t="s">
        <v>2621</v>
      </c>
      <c r="R1312" s="13" t="s">
        <v>52</v>
      </c>
      <c r="S1312" s="13"/>
      <c r="T1312" s="13"/>
      <c r="U1312" s="13"/>
      <c r="V1312" s="13"/>
      <c r="W1312" s="13"/>
      <c r="X1312" s="13"/>
      <c r="Y1312" s="16" t="s">
        <v>140</v>
      </c>
      <c r="Z1312" s="13" t="s">
        <v>53</v>
      </c>
      <c r="AA1312" s="13" t="s">
        <v>54</v>
      </c>
      <c r="AB1312" s="13" t="s">
        <v>55</v>
      </c>
      <c r="AC1312" s="19">
        <v>0</v>
      </c>
      <c r="AD1312" s="19">
        <v>4</v>
      </c>
      <c r="AE1312" s="13" t="s">
        <v>56</v>
      </c>
      <c r="AF1312" s="13"/>
      <c r="AG1312" s="13"/>
      <c r="AH1312" s="13"/>
      <c r="AI1312" s="13"/>
      <c r="AJ1312" s="13"/>
      <c r="AK1312" s="13"/>
      <c r="AL1312" s="13"/>
      <c r="AM1312" s="13"/>
      <c r="AN1312" s="13"/>
      <c r="AO1312" s="13"/>
      <c r="AP1312" s="13"/>
      <c r="AQ1312" s="13"/>
      <c r="AR1312" s="13"/>
      <c r="AS1312" s="13"/>
      <c r="AT1312" s="13"/>
      <c r="AU1312" s="13"/>
      <c r="AV1312" s="13"/>
    </row>
    <row r="1313" spans="1:48" x14ac:dyDescent="0.15">
      <c r="A1313" s="13" t="b">
        <v>0</v>
      </c>
      <c r="B1313" s="16" t="s">
        <v>2622</v>
      </c>
      <c r="C1313" s="16" t="s">
        <v>2623</v>
      </c>
      <c r="D1313" s="16"/>
      <c r="E1313" s="16" t="s">
        <v>2623</v>
      </c>
      <c r="F1313" s="16" t="s">
        <v>2624</v>
      </c>
      <c r="G1313" s="17">
        <v>28131</v>
      </c>
      <c r="H1313" s="13" t="s">
        <v>47</v>
      </c>
      <c r="I1313" s="17">
        <v>2</v>
      </c>
      <c r="J1313" s="13"/>
      <c r="K1313" s="18" t="s">
        <v>1408</v>
      </c>
      <c r="L1313" s="18" t="s">
        <v>49</v>
      </c>
      <c r="M1313" s="14" t="s">
        <v>84</v>
      </c>
      <c r="N1313" s="15">
        <v>61.44</v>
      </c>
      <c r="O1313" s="15" cm="1">
        <f t="array" ref="O1313">N1313*0.25+N1313</f>
        <v>76.8</v>
      </c>
      <c r="P1313" s="15" cm="1">
        <f t="array" ref="P1313">O1313*1.1765</f>
        <v>90.355200000000011</v>
      </c>
      <c r="Q1313" s="13" t="s">
        <v>2621</v>
      </c>
      <c r="R1313" s="13" t="s">
        <v>52</v>
      </c>
      <c r="S1313" s="13"/>
      <c r="T1313" s="13"/>
      <c r="U1313" s="13"/>
      <c r="V1313" s="13"/>
      <c r="W1313" s="13"/>
      <c r="X1313" s="13"/>
      <c r="Y1313" s="16" t="s">
        <v>140</v>
      </c>
      <c r="Z1313" s="13" t="s">
        <v>53</v>
      </c>
      <c r="AA1313" s="13" t="s">
        <v>54</v>
      </c>
      <c r="AB1313" s="13" t="s">
        <v>55</v>
      </c>
      <c r="AC1313" s="19">
        <v>0</v>
      </c>
      <c r="AD1313" s="19">
        <v>37</v>
      </c>
      <c r="AE1313" s="13" t="s">
        <v>56</v>
      </c>
      <c r="AF1313" s="13"/>
      <c r="AG1313" s="13"/>
      <c r="AH1313" s="13"/>
      <c r="AI1313" s="13"/>
      <c r="AJ1313" s="13"/>
      <c r="AK1313" s="13"/>
      <c r="AL1313" s="13"/>
      <c r="AM1313" s="13"/>
      <c r="AN1313" s="13"/>
      <c r="AO1313" s="13"/>
      <c r="AP1313" s="13"/>
      <c r="AQ1313" s="13"/>
      <c r="AR1313" s="13"/>
      <c r="AS1313" s="13"/>
      <c r="AT1313" s="13"/>
      <c r="AU1313" s="13"/>
      <c r="AV1313" s="13"/>
    </row>
    <row r="1314" spans="1:48" x14ac:dyDescent="0.15">
      <c r="A1314" s="13" t="b">
        <v>0</v>
      </c>
      <c r="B1314" s="16" t="s">
        <v>1356</v>
      </c>
      <c r="C1314" s="16" t="s">
        <v>1357</v>
      </c>
      <c r="D1314" s="16"/>
      <c r="E1314" s="16" t="s">
        <v>1357</v>
      </c>
      <c r="F1314" s="16" t="s">
        <v>1358</v>
      </c>
      <c r="G1314" s="17">
        <v>28134</v>
      </c>
      <c r="H1314" s="13" t="s">
        <v>47</v>
      </c>
      <c r="I1314" s="17">
        <v>2</v>
      </c>
      <c r="J1314" s="13"/>
      <c r="K1314" s="18" t="s">
        <v>1347</v>
      </c>
      <c r="L1314" s="18" t="s">
        <v>49</v>
      </c>
      <c r="M1314" s="14" t="s">
        <v>84</v>
      </c>
      <c r="N1314" s="15">
        <v>27.9</v>
      </c>
      <c r="O1314" s="15" cm="1">
        <f t="array" ref="O1314">N1314*0.25+N1314</f>
        <v>34.875</v>
      </c>
      <c r="P1314" s="15" cm="1">
        <f t="array" ref="P1314">O1314*1.1765</f>
        <v>41.030437500000005</v>
      </c>
      <c r="Q1314" s="13" t="s">
        <v>1359</v>
      </c>
      <c r="R1314" s="13" t="s">
        <v>52</v>
      </c>
      <c r="S1314" s="13"/>
      <c r="T1314" s="13"/>
      <c r="U1314" s="13"/>
      <c r="V1314" s="13"/>
      <c r="W1314" s="13"/>
      <c r="X1314" s="13"/>
      <c r="Y1314" s="16" t="s">
        <v>140</v>
      </c>
      <c r="Z1314" s="13" t="s">
        <v>53</v>
      </c>
      <c r="AA1314" s="13" t="s">
        <v>54</v>
      </c>
      <c r="AB1314" s="13" t="s">
        <v>55</v>
      </c>
      <c r="AC1314" s="19">
        <v>0</v>
      </c>
      <c r="AD1314" s="19">
        <v>52</v>
      </c>
      <c r="AE1314" s="13" t="s">
        <v>56</v>
      </c>
      <c r="AF1314" s="13"/>
      <c r="AG1314" s="13"/>
      <c r="AH1314" s="13"/>
      <c r="AI1314" s="13"/>
      <c r="AJ1314" s="13"/>
      <c r="AK1314" s="13"/>
      <c r="AL1314" s="13"/>
      <c r="AM1314" s="13"/>
      <c r="AN1314" s="13"/>
      <c r="AO1314" s="13"/>
      <c r="AP1314" s="13"/>
      <c r="AQ1314" s="13"/>
      <c r="AR1314" s="13"/>
      <c r="AS1314" s="13"/>
      <c r="AT1314" s="13"/>
      <c r="AU1314" s="13"/>
      <c r="AV1314" s="13"/>
    </row>
    <row r="1315" spans="1:48" x14ac:dyDescent="0.15">
      <c r="A1315" s="13" t="b">
        <v>0</v>
      </c>
      <c r="B1315" s="16" t="s">
        <v>1360</v>
      </c>
      <c r="C1315" s="16" t="s">
        <v>1361</v>
      </c>
      <c r="D1315" s="16"/>
      <c r="E1315" s="16" t="s">
        <v>1361</v>
      </c>
      <c r="F1315" s="16" t="s">
        <v>1362</v>
      </c>
      <c r="G1315" s="17">
        <v>28135</v>
      </c>
      <c r="H1315" s="13" t="s">
        <v>47</v>
      </c>
      <c r="I1315" s="17">
        <v>2</v>
      </c>
      <c r="J1315" s="13"/>
      <c r="K1315" s="18" t="s">
        <v>48</v>
      </c>
      <c r="L1315" s="18" t="s">
        <v>627</v>
      </c>
      <c r="M1315" s="14" t="s">
        <v>50</v>
      </c>
      <c r="N1315" s="15">
        <v>362.38</v>
      </c>
      <c r="O1315" s="15" cm="1">
        <f t="array" ref="O1315">N1315*0.25+N1315</f>
        <v>452.97500000000002</v>
      </c>
      <c r="P1315" s="15" cm="1">
        <f t="array" ref="P1315">O1315*1.1765</f>
        <v>532.92508750000002</v>
      </c>
      <c r="Q1315" s="13" t="s">
        <v>1359</v>
      </c>
      <c r="R1315" s="13" t="s">
        <v>150</v>
      </c>
      <c r="S1315" s="13"/>
      <c r="T1315" s="13"/>
      <c r="U1315" s="13"/>
      <c r="V1315" s="13"/>
      <c r="W1315" s="13"/>
      <c r="X1315" s="13"/>
      <c r="Y1315" s="16" t="s">
        <v>140</v>
      </c>
      <c r="Z1315" s="13" t="s">
        <v>53</v>
      </c>
      <c r="AA1315" s="13" t="s">
        <v>54</v>
      </c>
      <c r="AB1315" s="13" t="s">
        <v>100</v>
      </c>
      <c r="AC1315" s="19">
        <v>0</v>
      </c>
      <c r="AD1315" s="19">
        <v>2</v>
      </c>
      <c r="AE1315" s="13" t="s">
        <v>56</v>
      </c>
      <c r="AF1315" s="13"/>
      <c r="AG1315" s="13"/>
      <c r="AH1315" s="13"/>
      <c r="AI1315" s="13"/>
      <c r="AJ1315" s="13"/>
      <c r="AK1315" s="13"/>
      <c r="AL1315" s="13"/>
      <c r="AM1315" s="13"/>
      <c r="AN1315" s="13"/>
      <c r="AO1315" s="13"/>
      <c r="AP1315" s="13"/>
      <c r="AQ1315" s="13"/>
      <c r="AR1315" s="13"/>
      <c r="AS1315" s="13"/>
      <c r="AT1315" s="13"/>
      <c r="AU1315" s="13"/>
      <c r="AV1315" s="13"/>
    </row>
    <row r="1316" spans="1:48" x14ac:dyDescent="0.15">
      <c r="A1316" s="13"/>
      <c r="B1316" s="13"/>
      <c r="C1316" s="13"/>
      <c r="D1316" s="13"/>
      <c r="E1316" s="29" t="s">
        <v>3276</v>
      </c>
      <c r="F1316" s="29"/>
      <c r="G1316" s="29"/>
      <c r="H1316" s="29" t="s">
        <v>3214</v>
      </c>
      <c r="I1316" s="29"/>
      <c r="J1316" s="29"/>
      <c r="K1316" s="33"/>
      <c r="L1316" s="33"/>
      <c r="M1316" s="33"/>
      <c r="N1316" s="29"/>
      <c r="O1316" s="29"/>
      <c r="P1316" s="29"/>
      <c r="Q1316" s="34"/>
      <c r="R1316" s="34"/>
      <c r="S1316" s="34"/>
      <c r="T1316" s="29"/>
      <c r="U1316" s="29"/>
      <c r="V1316" s="29"/>
      <c r="W1316" s="29"/>
      <c r="X1316" s="29"/>
      <c r="Y1316" s="29"/>
      <c r="Z1316" s="29"/>
      <c r="AA1316" s="29"/>
      <c r="AB1316" s="29"/>
      <c r="AC1316" s="29"/>
      <c r="AD1316" s="29"/>
      <c r="AE1316" s="29"/>
      <c r="AF1316" s="29"/>
      <c r="AG1316" s="29"/>
      <c r="AH1316" s="29"/>
      <c r="AI1316" s="29"/>
      <c r="AJ1316" s="29"/>
      <c r="AK1316" s="29"/>
      <c r="AL1316" s="29"/>
      <c r="AM1316" s="29"/>
      <c r="AN1316" s="29"/>
      <c r="AO1316" s="29"/>
      <c r="AP1316" s="29"/>
      <c r="AQ1316" s="29"/>
      <c r="AR1316" s="29"/>
      <c r="AS1316" s="29"/>
      <c r="AT1316" s="29"/>
      <c r="AU1316" s="29"/>
      <c r="AV1316" s="29"/>
    </row>
    <row r="1317" spans="1:48" x14ac:dyDescent="0.15">
      <c r="A1317" s="13" t="b">
        <v>0</v>
      </c>
      <c r="B1317" s="16" t="s">
        <v>2123</v>
      </c>
      <c r="C1317" s="16" t="s">
        <v>2124</v>
      </c>
      <c r="D1317" s="16"/>
      <c r="E1317" s="16" t="s">
        <v>2124</v>
      </c>
      <c r="F1317" s="16" t="s">
        <v>2125</v>
      </c>
      <c r="G1317" s="17">
        <v>29150</v>
      </c>
      <c r="H1317" s="13" t="s">
        <v>47</v>
      </c>
      <c r="I1317" s="17">
        <v>2</v>
      </c>
      <c r="J1317" s="13"/>
      <c r="K1317" s="18" t="s">
        <v>1408</v>
      </c>
      <c r="L1317" s="18" t="s">
        <v>49</v>
      </c>
      <c r="M1317" s="14" t="s">
        <v>84</v>
      </c>
      <c r="N1317" s="15">
        <v>21.68</v>
      </c>
      <c r="O1317" s="15" cm="1">
        <f t="array" ref="O1317">N1317*0.25+N1317</f>
        <v>27.1</v>
      </c>
      <c r="P1317" s="15">
        <v>31.893000000000001</v>
      </c>
      <c r="Q1317" s="13" t="s">
        <v>1359</v>
      </c>
      <c r="R1317" s="13" t="s">
        <v>52</v>
      </c>
      <c r="S1317" s="13"/>
      <c r="T1317" s="13"/>
      <c r="U1317" s="13"/>
      <c r="V1317" s="13"/>
      <c r="W1317" s="13"/>
      <c r="X1317" s="13"/>
      <c r="Y1317" s="16" t="s">
        <v>140</v>
      </c>
      <c r="Z1317" s="13" t="s">
        <v>53</v>
      </c>
      <c r="AA1317" s="13" t="s">
        <v>53</v>
      </c>
      <c r="AB1317" s="13" t="s">
        <v>55</v>
      </c>
      <c r="AC1317" s="19">
        <v>0</v>
      </c>
      <c r="AD1317" s="19">
        <v>15</v>
      </c>
      <c r="AE1317" s="13" t="s">
        <v>56</v>
      </c>
      <c r="AF1317" s="13"/>
      <c r="AG1317" s="13"/>
      <c r="AH1317" s="13"/>
      <c r="AI1317" s="13"/>
      <c r="AJ1317" s="13"/>
      <c r="AK1317" s="13"/>
      <c r="AL1317" s="13"/>
      <c r="AM1317" s="13"/>
      <c r="AN1317" s="13"/>
      <c r="AO1317" s="13"/>
      <c r="AP1317" s="13"/>
      <c r="AQ1317" s="13"/>
      <c r="AR1317" s="13"/>
      <c r="AS1317" s="13"/>
      <c r="AT1317" s="13"/>
      <c r="AU1317" s="13"/>
      <c r="AV1317" s="13"/>
    </row>
    <row r="1318" spans="1:48" ht="18" x14ac:dyDescent="0.2">
      <c r="A1318" s="36"/>
      <c r="B1318" s="36"/>
      <c r="C1318" s="36"/>
      <c r="D1318" s="36"/>
      <c r="E1318" s="56" t="s">
        <v>3280</v>
      </c>
      <c r="F1318" s="9"/>
      <c r="G1318" s="9"/>
      <c r="H1318" s="56" t="s">
        <v>1301</v>
      </c>
      <c r="I1318" s="9"/>
      <c r="J1318" s="9"/>
      <c r="K1318" s="11"/>
      <c r="L1318" s="11"/>
      <c r="M1318" s="11"/>
      <c r="N1318" s="9"/>
      <c r="O1318" s="9"/>
      <c r="P1318" s="9"/>
      <c r="Q1318" s="12"/>
      <c r="R1318" s="12"/>
      <c r="S1318" s="12"/>
      <c r="T1318" s="9"/>
      <c r="U1318" s="9"/>
      <c r="V1318" s="9"/>
      <c r="W1318" s="9"/>
      <c r="X1318" s="9"/>
      <c r="Y1318" s="9"/>
      <c r="Z1318" s="9"/>
      <c r="AA1318" s="9"/>
      <c r="AB1318" s="9"/>
      <c r="AC1318" s="9"/>
      <c r="AD1318" s="9"/>
      <c r="AE1318" s="9"/>
      <c r="AF1318" s="9"/>
      <c r="AG1318" s="9"/>
      <c r="AH1318" s="9"/>
      <c r="AI1318" s="9"/>
      <c r="AJ1318" s="9"/>
      <c r="AK1318" s="9"/>
      <c r="AL1318" s="9"/>
      <c r="AM1318" s="9"/>
      <c r="AN1318" s="9"/>
      <c r="AO1318" s="9"/>
      <c r="AP1318" s="9"/>
      <c r="AQ1318" s="9"/>
      <c r="AR1318" s="9"/>
      <c r="AS1318" s="9"/>
      <c r="AT1318" s="9"/>
      <c r="AU1318" s="9"/>
      <c r="AV1318" s="9"/>
    </row>
    <row r="1319" spans="1:48" x14ac:dyDescent="0.15">
      <c r="A1319" s="13"/>
      <c r="B1319" s="13"/>
      <c r="C1319" s="13"/>
      <c r="D1319" s="13"/>
      <c r="E1319" s="29" t="s">
        <v>3281</v>
      </c>
      <c r="F1319" s="29"/>
      <c r="G1319" s="29"/>
      <c r="H1319" s="29" t="s">
        <v>3214</v>
      </c>
      <c r="I1319" s="29"/>
      <c r="J1319" s="29"/>
      <c r="K1319" s="33"/>
      <c r="L1319" s="33"/>
      <c r="M1319" s="33"/>
      <c r="N1319" s="29"/>
      <c r="O1319" s="29"/>
      <c r="P1319" s="29"/>
      <c r="Q1319" s="34"/>
      <c r="R1319" s="34"/>
      <c r="S1319" s="34"/>
      <c r="T1319" s="29"/>
      <c r="U1319" s="29"/>
      <c r="V1319" s="29"/>
      <c r="W1319" s="29"/>
      <c r="X1319" s="29"/>
      <c r="Y1319" s="29"/>
      <c r="Z1319" s="29"/>
      <c r="AA1319" s="29"/>
      <c r="AB1319" s="29"/>
      <c r="AC1319" s="29"/>
      <c r="AD1319" s="29"/>
      <c r="AE1319" s="29"/>
      <c r="AF1319" s="29"/>
      <c r="AG1319" s="29"/>
      <c r="AH1319" s="29"/>
      <c r="AI1319" s="29"/>
      <c r="AJ1319" s="29"/>
      <c r="AK1319" s="29"/>
      <c r="AL1319" s="29"/>
      <c r="AM1319" s="29"/>
      <c r="AN1319" s="29"/>
      <c r="AO1319" s="29"/>
      <c r="AP1319" s="29"/>
      <c r="AQ1319" s="29"/>
      <c r="AR1319" s="29"/>
      <c r="AS1319" s="29"/>
      <c r="AT1319" s="29"/>
      <c r="AU1319" s="29"/>
      <c r="AV1319" s="29"/>
    </row>
    <row r="1320" spans="1:48" x14ac:dyDescent="0.15">
      <c r="A1320" t="b">
        <v>0</v>
      </c>
      <c r="B1320" s="101" t="s">
        <v>4732</v>
      </c>
      <c r="C1320" s="101" t="s">
        <v>4733</v>
      </c>
      <c r="D1320" s="101"/>
      <c r="E1320" s="101" t="s">
        <v>4733</v>
      </c>
      <c r="F1320" s="101" t="s">
        <v>4734</v>
      </c>
      <c r="G1320" s="102">
        <v>27705</v>
      </c>
      <c r="H1320" t="s">
        <v>47</v>
      </c>
      <c r="I1320" s="102">
        <v>2</v>
      </c>
      <c r="K1320" s="90">
        <v>2022</v>
      </c>
      <c r="L1320" s="18" t="s">
        <v>49</v>
      </c>
      <c r="M1320" s="90" t="s">
        <v>84</v>
      </c>
      <c r="N1320" s="91">
        <v>27.65</v>
      </c>
      <c r="O1320" s="91" cm="1">
        <f t="array" ref="O1320">N1320*0.25+N1320</f>
        <v>34.5625</v>
      </c>
      <c r="P1320" s="91">
        <v>40.676000000000002</v>
      </c>
      <c r="Q1320" t="s">
        <v>2330</v>
      </c>
      <c r="R1320" t="s">
        <v>135</v>
      </c>
      <c r="S1320" t="s">
        <v>4773</v>
      </c>
      <c r="Y1320" s="101" t="s">
        <v>87</v>
      </c>
      <c r="Z1320" t="s">
        <v>53</v>
      </c>
      <c r="AA1320" t="s">
        <v>53</v>
      </c>
      <c r="AB1320" t="s">
        <v>100</v>
      </c>
      <c r="AC1320" s="104">
        <v>0</v>
      </c>
      <c r="AD1320" s="104">
        <v>147</v>
      </c>
      <c r="AE1320" t="s">
        <v>56</v>
      </c>
    </row>
    <row r="1321" spans="1:48" x14ac:dyDescent="0.15">
      <c r="A1321" s="13" t="b">
        <v>0</v>
      </c>
      <c r="B1321" s="16" t="s">
        <v>3669</v>
      </c>
      <c r="C1321" s="16" t="s">
        <v>3670</v>
      </c>
      <c r="D1321" s="16"/>
      <c r="E1321" s="16" t="s">
        <v>3670</v>
      </c>
      <c r="F1321" s="16" t="s">
        <v>3671</v>
      </c>
      <c r="G1321" s="17">
        <v>27704</v>
      </c>
      <c r="H1321" s="13" t="s">
        <v>47</v>
      </c>
      <c r="I1321" s="17">
        <v>2</v>
      </c>
      <c r="J1321" s="13"/>
      <c r="K1321" s="18" t="s">
        <v>1347</v>
      </c>
      <c r="L1321" s="18" t="s">
        <v>49</v>
      </c>
      <c r="M1321" s="14" t="s">
        <v>84</v>
      </c>
      <c r="N1321" s="15">
        <v>26.11</v>
      </c>
      <c r="O1321" s="15" cm="1">
        <f t="array" ref="O1321">N1321*0.25+N1321</f>
        <v>32.637500000000003</v>
      </c>
      <c r="P1321" s="15" cm="1">
        <f t="array" ref="P1321">O1321*1.1765</f>
        <v>38.398018750000006</v>
      </c>
      <c r="Q1321" s="13" t="s">
        <v>2330</v>
      </c>
      <c r="R1321" s="13" t="s">
        <v>135</v>
      </c>
      <c r="S1321" s="13" t="s">
        <v>4774</v>
      </c>
      <c r="T1321" s="13"/>
      <c r="U1321" s="13"/>
      <c r="V1321" s="13"/>
      <c r="W1321" s="13"/>
      <c r="X1321" s="13"/>
      <c r="Y1321" s="16" t="s">
        <v>87</v>
      </c>
      <c r="Z1321" s="13" t="s">
        <v>53</v>
      </c>
      <c r="AA1321" s="13" t="s">
        <v>53</v>
      </c>
      <c r="AB1321" s="13" t="s">
        <v>100</v>
      </c>
      <c r="AC1321" s="19">
        <v>0</v>
      </c>
      <c r="AD1321" s="19">
        <v>84</v>
      </c>
      <c r="AE1321" s="13" t="s">
        <v>56</v>
      </c>
      <c r="AF1321" s="13"/>
      <c r="AG1321" s="13"/>
      <c r="AH1321" s="13"/>
      <c r="AI1321" s="13"/>
      <c r="AJ1321" s="13"/>
      <c r="AK1321" s="13"/>
      <c r="AL1321" s="13"/>
      <c r="AM1321" s="13"/>
      <c r="AN1321" s="13"/>
      <c r="AO1321" s="13"/>
      <c r="AP1321" s="13"/>
      <c r="AQ1321" s="13"/>
      <c r="AR1321" s="13"/>
      <c r="AS1321" s="13"/>
      <c r="AT1321" s="13"/>
      <c r="AU1321" s="13"/>
      <c r="AV1321" s="13"/>
    </row>
    <row r="1322" spans="1:48" x14ac:dyDescent="0.15">
      <c r="A1322" s="13" t="b">
        <v>0</v>
      </c>
      <c r="B1322" s="16" t="s">
        <v>4300</v>
      </c>
      <c r="C1322" s="16" t="s">
        <v>4301</v>
      </c>
      <c r="D1322" s="16"/>
      <c r="E1322" s="16" t="s">
        <v>4301</v>
      </c>
      <c r="F1322" s="16" t="s">
        <v>4302</v>
      </c>
      <c r="G1322" s="17">
        <v>27709</v>
      </c>
      <c r="H1322" s="13" t="s">
        <v>47</v>
      </c>
      <c r="I1322" s="17">
        <v>2</v>
      </c>
      <c r="J1322" s="13"/>
      <c r="K1322" s="18" t="s">
        <v>48</v>
      </c>
      <c r="L1322" s="18" t="s">
        <v>49</v>
      </c>
      <c r="M1322" s="14" t="s">
        <v>84</v>
      </c>
      <c r="N1322" s="15">
        <v>27.63</v>
      </c>
      <c r="O1322" s="15" cm="1">
        <f t="array" ref="O1322">N1322*0.25+N1322</f>
        <v>34.537500000000001</v>
      </c>
      <c r="P1322" s="15" cm="1">
        <f t="array" ref="P1322">O1322*1.1765</f>
        <v>40.633368750000002</v>
      </c>
      <c r="Q1322" s="13" t="s">
        <v>2330</v>
      </c>
      <c r="R1322" s="13" t="s">
        <v>65</v>
      </c>
      <c r="S1322" s="13" t="s">
        <v>4765</v>
      </c>
      <c r="T1322" s="13"/>
      <c r="U1322" s="13"/>
      <c r="V1322" s="13"/>
      <c r="W1322" s="13"/>
      <c r="X1322" s="13"/>
      <c r="Y1322" s="16" t="s">
        <v>87</v>
      </c>
      <c r="Z1322" s="13" t="s">
        <v>53</v>
      </c>
      <c r="AA1322" s="13" t="s">
        <v>53</v>
      </c>
      <c r="AB1322" s="13" t="s">
        <v>55</v>
      </c>
      <c r="AC1322" s="19">
        <v>0</v>
      </c>
      <c r="AD1322" s="19">
        <v>25</v>
      </c>
      <c r="AE1322" s="13" t="s">
        <v>56</v>
      </c>
      <c r="AF1322" s="13"/>
      <c r="AG1322" s="13"/>
      <c r="AH1322" s="60"/>
      <c r="AI1322" s="60"/>
      <c r="AJ1322" s="60"/>
      <c r="AK1322" s="13"/>
      <c r="AL1322" s="60"/>
      <c r="AM1322" s="60"/>
      <c r="AN1322" s="13"/>
      <c r="AO1322" s="13"/>
      <c r="AP1322" s="13"/>
      <c r="AQ1322" s="13"/>
      <c r="AR1322" s="13"/>
      <c r="AS1322" s="13"/>
      <c r="AT1322" s="13"/>
      <c r="AU1322" s="13"/>
      <c r="AV1322" s="13"/>
    </row>
    <row r="1323" spans="1:48" x14ac:dyDescent="0.15">
      <c r="A1323" s="13" t="b">
        <v>0</v>
      </c>
      <c r="B1323" s="16" t="s">
        <v>81</v>
      </c>
      <c r="C1323" s="16" t="s">
        <v>82</v>
      </c>
      <c r="D1323" s="16"/>
      <c r="E1323" s="16" t="s">
        <v>82</v>
      </c>
      <c r="F1323" s="16" t="s">
        <v>83</v>
      </c>
      <c r="G1323" s="17">
        <v>27708</v>
      </c>
      <c r="H1323" s="13" t="s">
        <v>47</v>
      </c>
      <c r="I1323" s="17">
        <v>2</v>
      </c>
      <c r="J1323" s="13"/>
      <c r="K1323" s="14">
        <v>2018</v>
      </c>
      <c r="L1323" s="18" t="s">
        <v>49</v>
      </c>
      <c r="M1323" s="14" t="s">
        <v>84</v>
      </c>
      <c r="N1323" s="15">
        <v>32.119999999999997</v>
      </c>
      <c r="O1323" s="15" cm="1">
        <f t="array" ref="O1323">N1323*0.25+N1323</f>
        <v>40.15</v>
      </c>
      <c r="P1323" s="15" cm="1">
        <f t="array" ref="P1323">O1323*1.1765</f>
        <v>47.236475000000006</v>
      </c>
      <c r="Q1323" s="13" t="s">
        <v>85</v>
      </c>
      <c r="R1323" s="86" t="s">
        <v>4794</v>
      </c>
      <c r="S1323" s="13" t="s">
        <v>4765</v>
      </c>
      <c r="T1323" s="13"/>
      <c r="U1323" s="13"/>
      <c r="V1323" s="13" t="s">
        <v>86</v>
      </c>
      <c r="W1323" s="13"/>
      <c r="X1323" s="13"/>
      <c r="Y1323" s="16" t="s">
        <v>87</v>
      </c>
      <c r="Z1323" s="13" t="s">
        <v>53</v>
      </c>
      <c r="AA1323" s="13" t="s">
        <v>53</v>
      </c>
      <c r="AB1323" s="13" t="s">
        <v>55</v>
      </c>
      <c r="AC1323" s="19">
        <v>0</v>
      </c>
      <c r="AD1323" s="19">
        <v>0</v>
      </c>
      <c r="AE1323" s="13" t="s">
        <v>56</v>
      </c>
      <c r="AF1323" s="13"/>
      <c r="AG1323" s="13" t="s">
        <v>88</v>
      </c>
      <c r="AH1323" s="13"/>
      <c r="AI1323" s="13"/>
      <c r="AJ1323" s="13"/>
      <c r="AK1323" s="13"/>
      <c r="AL1323" s="13"/>
      <c r="AM1323" s="13"/>
      <c r="AN1323" s="13"/>
      <c r="AO1323" s="13"/>
      <c r="AP1323" s="13"/>
      <c r="AQ1323" s="13"/>
      <c r="AR1323" s="13"/>
      <c r="AS1323" s="13"/>
      <c r="AT1323" s="13"/>
      <c r="AU1323" s="13"/>
      <c r="AV1323" s="13"/>
    </row>
    <row r="1324" spans="1:48" x14ac:dyDescent="0.15">
      <c r="A1324" s="13"/>
      <c r="B1324" s="13"/>
      <c r="C1324" s="13"/>
      <c r="D1324" s="13"/>
      <c r="E1324" s="29" t="s">
        <v>3291</v>
      </c>
      <c r="F1324" s="29"/>
      <c r="G1324" s="29"/>
      <c r="H1324" s="29" t="s">
        <v>3214</v>
      </c>
      <c r="I1324" s="29"/>
      <c r="J1324" s="29"/>
      <c r="K1324" s="33"/>
      <c r="L1324" s="33"/>
      <c r="M1324" s="33"/>
      <c r="N1324" s="29"/>
      <c r="O1324" s="29"/>
      <c r="P1324" s="29"/>
      <c r="Q1324" s="34"/>
      <c r="R1324" s="34"/>
      <c r="S1324" s="34"/>
      <c r="T1324" s="29"/>
      <c r="U1324" s="29"/>
      <c r="V1324" s="29"/>
      <c r="W1324" s="29"/>
      <c r="X1324" s="29"/>
      <c r="Y1324" s="29"/>
      <c r="Z1324" s="29"/>
      <c r="AA1324" s="29"/>
      <c r="AB1324" s="29"/>
      <c r="AC1324" s="29"/>
      <c r="AD1324" s="29"/>
      <c r="AE1324" s="29"/>
      <c r="AF1324" s="29"/>
      <c r="AG1324" s="29"/>
      <c r="AH1324" s="29"/>
      <c r="AI1324" s="29"/>
      <c r="AJ1324" s="29"/>
      <c r="AK1324" s="29"/>
      <c r="AL1324" s="29"/>
      <c r="AM1324" s="29"/>
      <c r="AN1324" s="29"/>
      <c r="AO1324" s="29"/>
      <c r="AP1324" s="29"/>
      <c r="AQ1324" s="29"/>
      <c r="AR1324" s="29"/>
      <c r="AS1324" s="29"/>
      <c r="AT1324" s="29"/>
      <c r="AU1324" s="29"/>
      <c r="AV1324" s="29"/>
    </row>
    <row r="1325" spans="1:48" x14ac:dyDescent="0.15">
      <c r="A1325" s="13" t="b">
        <v>0</v>
      </c>
      <c r="B1325" s="16" t="s">
        <v>3224</v>
      </c>
      <c r="C1325" s="16" t="s">
        <v>3225</v>
      </c>
      <c r="D1325" s="16"/>
      <c r="E1325" s="16" t="s">
        <v>3225</v>
      </c>
      <c r="F1325" s="16" t="s">
        <v>3226</v>
      </c>
      <c r="G1325" s="17">
        <v>28189</v>
      </c>
      <c r="H1325" s="13" t="s">
        <v>47</v>
      </c>
      <c r="I1325" s="17">
        <v>2</v>
      </c>
      <c r="J1325" s="13"/>
      <c r="K1325" s="18" t="s">
        <v>1347</v>
      </c>
      <c r="L1325" s="18" t="s">
        <v>49</v>
      </c>
      <c r="M1325" s="14" t="s">
        <v>50</v>
      </c>
      <c r="N1325" s="15">
        <v>84.2</v>
      </c>
      <c r="O1325" s="15" cm="1">
        <f t="array" ref="O1325">N1325*0.25+N1325</f>
        <v>105.25</v>
      </c>
      <c r="P1325" s="15" cm="1">
        <f t="array" ref="P1325">O1325*1.1765</f>
        <v>123.82662500000001</v>
      </c>
      <c r="Q1325" s="13" t="s">
        <v>2225</v>
      </c>
      <c r="R1325" s="13" t="s">
        <v>135</v>
      </c>
      <c r="S1325" s="13" t="s">
        <v>4773</v>
      </c>
      <c r="T1325" s="13"/>
      <c r="U1325" s="13"/>
      <c r="V1325" s="13"/>
      <c r="W1325" s="13"/>
      <c r="X1325" s="13"/>
      <c r="Y1325" s="16" t="s">
        <v>87</v>
      </c>
      <c r="Z1325" s="13" t="s">
        <v>54</v>
      </c>
      <c r="AA1325" s="13" t="s">
        <v>54</v>
      </c>
      <c r="AB1325" s="13" t="s">
        <v>100</v>
      </c>
      <c r="AC1325" s="19">
        <v>0</v>
      </c>
      <c r="AD1325" s="19">
        <v>9</v>
      </c>
      <c r="AE1325" s="13" t="s">
        <v>56</v>
      </c>
      <c r="AF1325" s="13"/>
      <c r="AG1325" s="13"/>
      <c r="AH1325" s="13"/>
      <c r="AI1325" s="13"/>
      <c r="AJ1325" s="13"/>
      <c r="AK1325" s="13"/>
      <c r="AL1325" s="13"/>
      <c r="AM1325" s="13"/>
      <c r="AN1325" s="13"/>
      <c r="AO1325" s="13"/>
      <c r="AP1325" s="13"/>
      <c r="AQ1325" s="13"/>
      <c r="AR1325" s="13"/>
      <c r="AS1325" s="13"/>
      <c r="AT1325" s="13"/>
      <c r="AU1325" s="13"/>
      <c r="AV1325" s="13"/>
    </row>
    <row r="1326" spans="1:48" x14ac:dyDescent="0.15">
      <c r="A1326" s="13" t="b">
        <v>0</v>
      </c>
      <c r="B1326" s="16" t="s">
        <v>3227</v>
      </c>
      <c r="C1326" s="16" t="s">
        <v>3228</v>
      </c>
      <c r="D1326" s="16"/>
      <c r="E1326" s="16" t="s">
        <v>3228</v>
      </c>
      <c r="F1326" s="16" t="s">
        <v>3229</v>
      </c>
      <c r="G1326" s="17">
        <v>28197</v>
      </c>
      <c r="H1326" s="13" t="s">
        <v>47</v>
      </c>
      <c r="I1326" s="17">
        <v>2</v>
      </c>
      <c r="J1326" s="13"/>
      <c r="K1326" s="18" t="s">
        <v>1347</v>
      </c>
      <c r="L1326" s="18" t="s">
        <v>49</v>
      </c>
      <c r="M1326" s="14" t="s">
        <v>84</v>
      </c>
      <c r="N1326" s="15">
        <v>39.56</v>
      </c>
      <c r="O1326" s="15" cm="1">
        <f t="array" ref="O1326">N1326*0.25+N1326</f>
        <v>49.45</v>
      </c>
      <c r="P1326" s="15" cm="1">
        <f t="array" ref="P1326">O1326*1.1765</f>
        <v>58.177925000000009</v>
      </c>
      <c r="Q1326" s="13" t="s">
        <v>2225</v>
      </c>
      <c r="R1326" s="13" t="s">
        <v>135</v>
      </c>
      <c r="S1326" s="13" t="s">
        <v>4784</v>
      </c>
      <c r="T1326" s="13"/>
      <c r="U1326" s="13"/>
      <c r="V1326" s="13"/>
      <c r="W1326" s="13"/>
      <c r="X1326" s="13"/>
      <c r="Y1326" s="16" t="s">
        <v>87</v>
      </c>
      <c r="Z1326" s="13" t="s">
        <v>54</v>
      </c>
      <c r="AA1326" s="13" t="s">
        <v>54</v>
      </c>
      <c r="AB1326" s="13" t="s">
        <v>100</v>
      </c>
      <c r="AC1326" s="19">
        <v>0</v>
      </c>
      <c r="AD1326" s="19">
        <v>36</v>
      </c>
      <c r="AE1326" s="13" t="s">
        <v>56</v>
      </c>
      <c r="AF1326" s="13"/>
      <c r="AG1326" s="13"/>
      <c r="AH1326" s="13"/>
      <c r="AI1326" s="13"/>
      <c r="AJ1326" s="13"/>
      <c r="AK1326" s="13"/>
      <c r="AL1326" s="13"/>
      <c r="AM1326" s="13"/>
      <c r="AN1326" s="13"/>
      <c r="AO1326" s="13"/>
      <c r="AP1326" s="13"/>
      <c r="AQ1326" s="13"/>
      <c r="AR1326" s="13"/>
      <c r="AS1326" s="13"/>
      <c r="AT1326" s="13"/>
      <c r="AU1326" s="13"/>
      <c r="AV1326" s="13"/>
    </row>
    <row r="1327" spans="1:48" x14ac:dyDescent="0.15">
      <c r="A1327" s="13" t="b">
        <v>0</v>
      </c>
      <c r="B1327" s="16" t="s">
        <v>3230</v>
      </c>
      <c r="C1327" s="16" t="s">
        <v>3231</v>
      </c>
      <c r="D1327" s="16"/>
      <c r="E1327" s="16" t="s">
        <v>3231</v>
      </c>
      <c r="F1327" s="16" t="s">
        <v>3232</v>
      </c>
      <c r="G1327" s="17">
        <v>28200</v>
      </c>
      <c r="H1327" s="13" t="s">
        <v>47</v>
      </c>
      <c r="I1327" s="17">
        <v>2</v>
      </c>
      <c r="J1327" s="13"/>
      <c r="K1327" s="18" t="s">
        <v>1408</v>
      </c>
      <c r="L1327" s="18" t="s">
        <v>49</v>
      </c>
      <c r="M1327" s="14" t="s">
        <v>84</v>
      </c>
      <c r="N1327" s="15">
        <v>40.71</v>
      </c>
      <c r="O1327" s="15" cm="1">
        <f t="array" ref="O1327">N1327*0.25+N1327</f>
        <v>50.887500000000003</v>
      </c>
      <c r="P1327" s="15" cm="1">
        <f t="array" ref="P1327">O1327*1.1765</f>
        <v>59.869143750000006</v>
      </c>
      <c r="Q1327" s="13" t="s">
        <v>2225</v>
      </c>
      <c r="R1327" s="13" t="s">
        <v>135</v>
      </c>
      <c r="S1327" s="13" t="s">
        <v>4784</v>
      </c>
      <c r="T1327" s="13"/>
      <c r="U1327" s="13"/>
      <c r="V1327" s="13"/>
      <c r="W1327" s="13"/>
      <c r="X1327" s="13"/>
      <c r="Y1327" s="16" t="s">
        <v>87</v>
      </c>
      <c r="Z1327" s="13" t="s">
        <v>54</v>
      </c>
      <c r="AA1327" s="13" t="s">
        <v>54</v>
      </c>
      <c r="AB1327" s="13" t="s">
        <v>100</v>
      </c>
      <c r="AC1327" s="19">
        <v>0</v>
      </c>
      <c r="AD1327" s="19">
        <v>2</v>
      </c>
      <c r="AE1327" s="13" t="s">
        <v>56</v>
      </c>
      <c r="AF1327" s="13"/>
      <c r="AG1327" s="13"/>
      <c r="AH1327" s="13"/>
      <c r="AI1327" s="13"/>
      <c r="AJ1327" s="13"/>
      <c r="AK1327" s="13"/>
      <c r="AL1327" s="13"/>
      <c r="AM1327" s="13"/>
      <c r="AN1327" s="13"/>
      <c r="AO1327" s="13"/>
      <c r="AP1327" s="13"/>
      <c r="AQ1327" s="13"/>
      <c r="AR1327" s="13"/>
      <c r="AS1327" s="13"/>
      <c r="AT1327" s="13"/>
      <c r="AU1327" s="13"/>
      <c r="AV1327" s="13"/>
    </row>
    <row r="1328" spans="1:48" x14ac:dyDescent="0.15">
      <c r="A1328" s="13" t="b">
        <v>0</v>
      </c>
      <c r="B1328" s="16" t="s">
        <v>3233</v>
      </c>
      <c r="C1328" s="16" t="s">
        <v>3234</v>
      </c>
      <c r="D1328" s="16"/>
      <c r="E1328" s="16" t="s">
        <v>3234</v>
      </c>
      <c r="F1328" s="16" t="s">
        <v>3235</v>
      </c>
      <c r="G1328" s="17">
        <v>28203</v>
      </c>
      <c r="H1328" s="13" t="s">
        <v>47</v>
      </c>
      <c r="I1328" s="17">
        <v>2</v>
      </c>
      <c r="J1328" s="13"/>
      <c r="K1328" s="18" t="s">
        <v>1347</v>
      </c>
      <c r="L1328" s="18" t="s">
        <v>49</v>
      </c>
      <c r="M1328" s="14" t="s">
        <v>84</v>
      </c>
      <c r="N1328" s="15">
        <v>37.99</v>
      </c>
      <c r="O1328" s="15" cm="1">
        <f t="array" ref="O1328">N1328*0.25+N1328</f>
        <v>47.487500000000004</v>
      </c>
      <c r="P1328" s="15" cm="1">
        <f t="array" ref="P1328">O1328*1.1765</f>
        <v>55.86904375000001</v>
      </c>
      <c r="Q1328" s="13" t="s">
        <v>2225</v>
      </c>
      <c r="R1328" s="13" t="s">
        <v>135</v>
      </c>
      <c r="S1328" s="13" t="s">
        <v>4767</v>
      </c>
      <c r="T1328" s="13"/>
      <c r="U1328" s="13"/>
      <c r="V1328" s="13"/>
      <c r="W1328" s="13"/>
      <c r="X1328" s="13"/>
      <c r="Y1328" s="16" t="s">
        <v>87</v>
      </c>
      <c r="Z1328" s="13" t="s">
        <v>54</v>
      </c>
      <c r="AA1328" s="13" t="s">
        <v>54</v>
      </c>
      <c r="AB1328" s="13" t="s">
        <v>100</v>
      </c>
      <c r="AC1328" s="19">
        <v>0</v>
      </c>
      <c r="AD1328" s="19">
        <v>120</v>
      </c>
      <c r="AE1328" s="13" t="s">
        <v>56</v>
      </c>
      <c r="AF1328" s="13"/>
      <c r="AG1328" s="13"/>
      <c r="AH1328" s="13"/>
      <c r="AI1328" s="13"/>
      <c r="AJ1328" s="13"/>
      <c r="AK1328" s="13"/>
      <c r="AL1328" s="13"/>
      <c r="AM1328" s="13"/>
      <c r="AN1328" s="13"/>
      <c r="AO1328" s="13"/>
      <c r="AP1328" s="13"/>
      <c r="AQ1328" s="13"/>
      <c r="AR1328" s="13"/>
      <c r="AS1328" s="13"/>
      <c r="AT1328" s="13"/>
      <c r="AU1328" s="13"/>
      <c r="AV1328" s="13"/>
    </row>
    <row r="1329" spans="1:48" x14ac:dyDescent="0.15">
      <c r="A1329" s="13" t="b">
        <v>0</v>
      </c>
      <c r="B1329" s="16" t="s">
        <v>3096</v>
      </c>
      <c r="C1329" s="16" t="s">
        <v>3097</v>
      </c>
      <c r="D1329" s="16"/>
      <c r="E1329" s="16" t="s">
        <v>3097</v>
      </c>
      <c r="F1329" s="16" t="s">
        <v>3098</v>
      </c>
      <c r="G1329" s="17">
        <v>28188</v>
      </c>
      <c r="H1329" s="13" t="s">
        <v>47</v>
      </c>
      <c r="I1329" s="17">
        <v>2</v>
      </c>
      <c r="J1329" s="13"/>
      <c r="K1329" s="18" t="s">
        <v>1347</v>
      </c>
      <c r="L1329" s="18" t="s">
        <v>49</v>
      </c>
      <c r="M1329" s="14" t="s">
        <v>50</v>
      </c>
      <c r="N1329" s="15">
        <v>97.52</v>
      </c>
      <c r="O1329" s="15" cm="1">
        <f t="array" ref="O1329">N1329*0.25+N1329</f>
        <v>121.89999999999999</v>
      </c>
      <c r="P1329" s="15" cm="1">
        <f t="array" ref="P1329">O1329*1.1765</f>
        <v>143.41534999999999</v>
      </c>
      <c r="Q1329" s="13" t="s">
        <v>2225</v>
      </c>
      <c r="R1329" s="13" t="s">
        <v>135</v>
      </c>
      <c r="S1329" s="13" t="s">
        <v>4773</v>
      </c>
      <c r="T1329" s="13"/>
      <c r="U1329" s="13"/>
      <c r="V1329" s="13"/>
      <c r="W1329" s="13"/>
      <c r="X1329" s="13"/>
      <c r="Y1329" s="16" t="s">
        <v>87</v>
      </c>
      <c r="Z1329" s="13" t="s">
        <v>54</v>
      </c>
      <c r="AA1329" s="13" t="s">
        <v>54</v>
      </c>
      <c r="AB1329" s="13" t="s">
        <v>100</v>
      </c>
      <c r="AC1329" s="19">
        <v>0</v>
      </c>
      <c r="AD1329" s="19">
        <v>6</v>
      </c>
      <c r="AE1329" s="13" t="s">
        <v>56</v>
      </c>
      <c r="AF1329" s="13"/>
      <c r="AG1329" s="13"/>
      <c r="AH1329" s="13"/>
      <c r="AI1329" s="13"/>
      <c r="AJ1329" s="13"/>
      <c r="AK1329" s="13"/>
      <c r="AL1329" s="13"/>
      <c r="AM1329" s="13"/>
      <c r="AN1329" s="13"/>
      <c r="AO1329" s="13"/>
      <c r="AP1329" s="13"/>
      <c r="AQ1329" s="13"/>
      <c r="AR1329" s="13"/>
      <c r="AS1329" s="13"/>
      <c r="AT1329" s="13"/>
      <c r="AU1329" s="13"/>
      <c r="AV1329" s="13"/>
    </row>
    <row r="1330" spans="1:48" x14ac:dyDescent="0.15">
      <c r="A1330" s="13"/>
      <c r="B1330" s="13"/>
      <c r="C1330" s="13"/>
      <c r="D1330" s="13"/>
      <c r="E1330" s="29" t="s">
        <v>3307</v>
      </c>
      <c r="F1330" s="29"/>
      <c r="G1330" s="29"/>
      <c r="H1330" s="29" t="s">
        <v>3214</v>
      </c>
      <c r="I1330" s="29"/>
      <c r="J1330" s="29"/>
      <c r="K1330" s="33"/>
      <c r="L1330" s="33"/>
      <c r="M1330" s="33"/>
      <c r="N1330" s="29"/>
      <c r="O1330" s="29"/>
      <c r="P1330" s="29"/>
      <c r="Q1330" s="34"/>
      <c r="R1330" s="34"/>
      <c r="S1330" s="34"/>
      <c r="T1330" s="29"/>
      <c r="U1330" s="29"/>
      <c r="V1330" s="29"/>
      <c r="W1330" s="29"/>
      <c r="X1330" s="29"/>
      <c r="Y1330" s="29"/>
      <c r="Z1330" s="29"/>
      <c r="AA1330" s="29"/>
      <c r="AB1330" s="29"/>
      <c r="AC1330" s="29"/>
      <c r="AD1330" s="29"/>
      <c r="AE1330" s="29"/>
      <c r="AF1330" s="29"/>
      <c r="AG1330" s="29"/>
      <c r="AH1330" s="29"/>
      <c r="AI1330" s="29"/>
      <c r="AJ1330" s="29"/>
      <c r="AK1330" s="29"/>
      <c r="AL1330" s="29"/>
      <c r="AM1330" s="29"/>
      <c r="AN1330" s="29"/>
      <c r="AO1330" s="29"/>
      <c r="AP1330" s="29"/>
      <c r="AQ1330" s="29"/>
      <c r="AR1330" s="29"/>
      <c r="AS1330" s="29"/>
      <c r="AT1330" s="29"/>
      <c r="AU1330" s="29"/>
      <c r="AV1330" s="29"/>
    </row>
    <row r="1331" spans="1:48" x14ac:dyDescent="0.15">
      <c r="A1331" s="13" t="b">
        <v>0</v>
      </c>
      <c r="B1331" s="16" t="s">
        <v>3703</v>
      </c>
      <c r="C1331" s="16" t="s">
        <v>3704</v>
      </c>
      <c r="D1331" s="16"/>
      <c r="E1331" s="16" t="s">
        <v>3704</v>
      </c>
      <c r="F1331" s="16" t="s">
        <v>3705</v>
      </c>
      <c r="G1331" s="17">
        <v>28689</v>
      </c>
      <c r="H1331" s="13" t="s">
        <v>47</v>
      </c>
      <c r="I1331" s="17">
        <v>2</v>
      </c>
      <c r="J1331" s="13"/>
      <c r="K1331" s="18" t="s">
        <v>1408</v>
      </c>
      <c r="L1331" s="18" t="s">
        <v>49</v>
      </c>
      <c r="M1331" s="14" t="s">
        <v>84</v>
      </c>
      <c r="N1331" s="15">
        <v>26.13</v>
      </c>
      <c r="O1331" s="15" cm="1">
        <f t="array" ref="O1331">N1331*0.25+N1331</f>
        <v>32.662500000000001</v>
      </c>
      <c r="P1331" s="15" cm="1">
        <f t="array" ref="P1331">O1331*1.1765</f>
        <v>38.427431250000005</v>
      </c>
      <c r="Q1331" s="13" t="s">
        <v>1334</v>
      </c>
      <c r="R1331" s="13" t="s">
        <v>135</v>
      </c>
      <c r="S1331" s="13" t="s">
        <v>4777</v>
      </c>
      <c r="T1331" s="13"/>
      <c r="U1331" s="13"/>
      <c r="V1331" s="13"/>
      <c r="W1331" s="13"/>
      <c r="X1331" s="13"/>
      <c r="Y1331" s="16" t="s">
        <v>87</v>
      </c>
      <c r="Z1331" s="13" t="s">
        <v>54</v>
      </c>
      <c r="AA1331" s="13" t="s">
        <v>53</v>
      </c>
      <c r="AB1331" s="13" t="s">
        <v>100</v>
      </c>
      <c r="AC1331" s="19">
        <v>0</v>
      </c>
      <c r="AD1331" s="19">
        <v>101</v>
      </c>
      <c r="AE1331" s="13" t="s">
        <v>56</v>
      </c>
      <c r="AF1331" s="13"/>
      <c r="AG1331" s="13"/>
      <c r="AH1331" s="13"/>
      <c r="AI1331" s="13"/>
      <c r="AJ1331" s="13"/>
      <c r="AK1331" s="13"/>
      <c r="AL1331" s="13"/>
      <c r="AM1331" s="13"/>
      <c r="AN1331" s="13"/>
      <c r="AO1331" s="13"/>
      <c r="AP1331" s="13"/>
      <c r="AQ1331" s="13"/>
      <c r="AR1331" s="13"/>
      <c r="AS1331" s="13"/>
      <c r="AT1331" s="13"/>
      <c r="AU1331" s="13"/>
      <c r="AV1331" s="13"/>
    </row>
    <row r="1332" spans="1:48" x14ac:dyDescent="0.15">
      <c r="A1332" s="13" t="b">
        <v>0</v>
      </c>
      <c r="B1332" s="16" t="s">
        <v>3706</v>
      </c>
      <c r="C1332" s="16" t="s">
        <v>3707</v>
      </c>
      <c r="D1332" s="16"/>
      <c r="E1332" s="16" t="s">
        <v>3707</v>
      </c>
      <c r="F1332" s="16" t="s">
        <v>3708</v>
      </c>
      <c r="G1332" s="17">
        <v>28688</v>
      </c>
      <c r="H1332" s="13" t="s">
        <v>47</v>
      </c>
      <c r="I1332" s="17">
        <v>2</v>
      </c>
      <c r="J1332" s="13"/>
      <c r="K1332" s="18" t="s">
        <v>301</v>
      </c>
      <c r="L1332" s="18" t="s">
        <v>49</v>
      </c>
      <c r="M1332" s="14" t="s">
        <v>84</v>
      </c>
      <c r="N1332" s="15">
        <v>24.53</v>
      </c>
      <c r="O1332" s="15" cm="1">
        <f t="array" ref="O1332">N1332*0.25+N1332</f>
        <v>30.662500000000001</v>
      </c>
      <c r="P1332" s="15" cm="1">
        <f t="array" ref="P1332">O1332*1.1765</f>
        <v>36.074431250000004</v>
      </c>
      <c r="Q1332" s="13" t="s">
        <v>1334</v>
      </c>
      <c r="R1332" s="13" t="s">
        <v>135</v>
      </c>
      <c r="S1332" s="13" t="s">
        <v>4777</v>
      </c>
      <c r="T1332" s="13"/>
      <c r="U1332" s="13"/>
      <c r="V1332" s="13"/>
      <c r="W1332" s="13"/>
      <c r="X1332" s="13"/>
      <c r="Y1332" s="16" t="s">
        <v>87</v>
      </c>
      <c r="Z1332" s="13" t="s">
        <v>54</v>
      </c>
      <c r="AA1332" s="13" t="s">
        <v>53</v>
      </c>
      <c r="AB1332" s="13" t="s">
        <v>100</v>
      </c>
      <c r="AC1332" s="19">
        <v>0</v>
      </c>
      <c r="AD1332" s="19">
        <v>29</v>
      </c>
      <c r="AE1332" s="13" t="s">
        <v>56</v>
      </c>
      <c r="AF1332" s="13"/>
      <c r="AG1332" s="13"/>
      <c r="AH1332" s="13"/>
      <c r="AI1332" s="13"/>
      <c r="AJ1332" s="13"/>
      <c r="AK1332" s="13"/>
      <c r="AL1332" s="13"/>
      <c r="AM1332" s="13"/>
      <c r="AN1332" s="13"/>
      <c r="AO1332" s="13"/>
      <c r="AP1332" s="13"/>
      <c r="AQ1332" s="13"/>
      <c r="AR1332" s="13"/>
      <c r="AS1332" s="13"/>
      <c r="AT1332" s="13"/>
      <c r="AU1332" s="13"/>
      <c r="AV1332" s="13"/>
    </row>
    <row r="1333" spans="1:48" x14ac:dyDescent="0.15">
      <c r="A1333" s="13"/>
      <c r="B1333" s="13"/>
      <c r="C1333" s="13"/>
      <c r="D1333" s="13"/>
      <c r="E1333" s="29" t="s">
        <v>3314</v>
      </c>
      <c r="F1333" s="29"/>
      <c r="G1333" s="29"/>
      <c r="H1333" s="29" t="s">
        <v>3214</v>
      </c>
      <c r="I1333" s="29"/>
      <c r="J1333" s="29"/>
      <c r="K1333" s="33"/>
      <c r="L1333" s="33"/>
      <c r="M1333" s="33"/>
      <c r="N1333" s="29"/>
      <c r="O1333" s="29"/>
      <c r="P1333" s="29"/>
      <c r="Q1333" s="34"/>
      <c r="R1333" s="34"/>
      <c r="S1333" s="34"/>
      <c r="T1333" s="29"/>
      <c r="U1333" s="29"/>
      <c r="V1333" s="29"/>
      <c r="W1333" s="29"/>
      <c r="X1333" s="29"/>
      <c r="Y1333" s="29"/>
      <c r="Z1333" s="29"/>
      <c r="AA1333" s="29"/>
      <c r="AB1333" s="29"/>
      <c r="AC1333" s="29"/>
      <c r="AD1333" s="29"/>
      <c r="AE1333" s="29"/>
      <c r="AF1333" s="29"/>
      <c r="AG1333" s="29"/>
      <c r="AH1333" s="29"/>
      <c r="AI1333" s="29"/>
      <c r="AJ1333" s="29"/>
      <c r="AK1333" s="29"/>
      <c r="AL1333" s="29"/>
      <c r="AM1333" s="29"/>
      <c r="AN1333" s="29"/>
      <c r="AO1333" s="29"/>
      <c r="AP1333" s="29"/>
      <c r="AQ1333" s="29"/>
      <c r="AR1333" s="29"/>
      <c r="AS1333" s="29"/>
      <c r="AT1333" s="29"/>
      <c r="AU1333" s="29"/>
      <c r="AV1333" s="29"/>
    </row>
    <row r="1334" spans="1:48" x14ac:dyDescent="0.15">
      <c r="A1334" s="13" t="b">
        <v>0</v>
      </c>
      <c r="B1334" s="16" t="s">
        <v>2222</v>
      </c>
      <c r="C1334" s="16" t="s">
        <v>2223</v>
      </c>
      <c r="D1334" s="16"/>
      <c r="E1334" s="16" t="s">
        <v>2223</v>
      </c>
      <c r="F1334" s="16" t="s">
        <v>2224</v>
      </c>
      <c r="G1334" s="17">
        <v>28941</v>
      </c>
      <c r="H1334" s="13" t="s">
        <v>47</v>
      </c>
      <c r="I1334" s="17">
        <v>2</v>
      </c>
      <c r="J1334" s="13"/>
      <c r="K1334" s="18" t="s">
        <v>1707</v>
      </c>
      <c r="L1334" s="18" t="s">
        <v>49</v>
      </c>
      <c r="M1334" s="14" t="s">
        <v>84</v>
      </c>
      <c r="N1334" s="15">
        <v>33.14</v>
      </c>
      <c r="O1334" s="15" cm="1">
        <f t="array" ref="O1334">N1334*0.25+N1334</f>
        <v>41.424999999999997</v>
      </c>
      <c r="P1334" s="15" cm="1">
        <f t="array" ref="P1334">O1334*1.1765</f>
        <v>48.736512500000003</v>
      </c>
      <c r="Q1334" s="13" t="s">
        <v>2225</v>
      </c>
      <c r="R1334" s="13" t="s">
        <v>135</v>
      </c>
      <c r="S1334" s="13" t="s">
        <v>4784</v>
      </c>
      <c r="T1334" s="13"/>
      <c r="U1334" s="13"/>
      <c r="V1334" s="13"/>
      <c r="W1334" s="13"/>
      <c r="X1334" s="13"/>
      <c r="Y1334" s="16" t="s">
        <v>87</v>
      </c>
      <c r="Z1334" s="13" t="s">
        <v>53</v>
      </c>
      <c r="AA1334" s="13" t="s">
        <v>53</v>
      </c>
      <c r="AB1334" s="13" t="s">
        <v>100</v>
      </c>
      <c r="AC1334" s="19">
        <v>0</v>
      </c>
      <c r="AD1334" s="19">
        <v>35</v>
      </c>
      <c r="AE1334" s="13" t="s">
        <v>56</v>
      </c>
      <c r="AF1334" s="13"/>
      <c r="AG1334" s="13"/>
      <c r="AH1334" s="13"/>
      <c r="AI1334" s="13"/>
      <c r="AJ1334" s="13"/>
      <c r="AK1334" s="13"/>
      <c r="AL1334" s="13"/>
      <c r="AM1334" s="13"/>
      <c r="AN1334" s="13"/>
      <c r="AO1334" s="13"/>
      <c r="AP1334" s="13"/>
      <c r="AQ1334" s="13"/>
      <c r="AR1334" s="13"/>
      <c r="AS1334" s="13"/>
      <c r="AT1334" s="13"/>
      <c r="AU1334" s="13"/>
      <c r="AV1334" s="13"/>
    </row>
    <row r="1335" spans="1:48" x14ac:dyDescent="0.15">
      <c r="A1335" s="13"/>
      <c r="B1335" s="13"/>
      <c r="C1335" s="13"/>
      <c r="D1335" s="13"/>
      <c r="E1335" s="29" t="s">
        <v>3318</v>
      </c>
      <c r="F1335" s="29"/>
      <c r="G1335" s="29"/>
      <c r="H1335" s="29" t="s">
        <v>3214</v>
      </c>
      <c r="I1335" s="29"/>
      <c r="J1335" s="29"/>
      <c r="K1335" s="33"/>
      <c r="L1335" s="33"/>
      <c r="M1335" s="33"/>
      <c r="N1335" s="29"/>
      <c r="O1335" s="29"/>
      <c r="P1335" s="29"/>
      <c r="Q1335" s="34"/>
      <c r="R1335" s="34"/>
      <c r="S1335" s="34"/>
      <c r="T1335" s="29"/>
      <c r="U1335" s="29"/>
      <c r="V1335" s="29"/>
      <c r="W1335" s="29"/>
      <c r="X1335" s="29"/>
      <c r="Y1335" s="29"/>
      <c r="Z1335" s="29"/>
      <c r="AA1335" s="29"/>
      <c r="AB1335" s="29"/>
      <c r="AC1335" s="29"/>
      <c r="AD1335" s="29"/>
      <c r="AE1335" s="29"/>
      <c r="AF1335" s="29"/>
      <c r="AG1335" s="29"/>
      <c r="AH1335" s="29"/>
      <c r="AI1335" s="29"/>
      <c r="AJ1335" s="29"/>
      <c r="AK1335" s="29"/>
      <c r="AL1335" s="29"/>
      <c r="AM1335" s="29"/>
      <c r="AN1335" s="29"/>
      <c r="AO1335" s="29"/>
      <c r="AP1335" s="29"/>
      <c r="AQ1335" s="29"/>
      <c r="AR1335" s="29"/>
      <c r="AS1335" s="29"/>
      <c r="AT1335" s="29"/>
      <c r="AU1335" s="29"/>
      <c r="AV1335" s="29"/>
    </row>
    <row r="1336" spans="1:48" x14ac:dyDescent="0.15">
      <c r="A1336" s="13" t="b">
        <v>0</v>
      </c>
      <c r="B1336" s="16" t="s">
        <v>3842</v>
      </c>
      <c r="C1336" s="16" t="s">
        <v>3843</v>
      </c>
      <c r="D1336" s="16"/>
      <c r="E1336" s="16" t="s">
        <v>3843</v>
      </c>
      <c r="F1336" s="16" t="s">
        <v>3844</v>
      </c>
      <c r="G1336" s="17">
        <v>29125</v>
      </c>
      <c r="H1336" s="13" t="s">
        <v>47</v>
      </c>
      <c r="I1336" s="17">
        <v>2</v>
      </c>
      <c r="J1336" s="13"/>
      <c r="K1336" s="18" t="s">
        <v>303</v>
      </c>
      <c r="L1336" s="18" t="s">
        <v>49</v>
      </c>
      <c r="M1336" s="14" t="s">
        <v>84</v>
      </c>
      <c r="N1336" s="15">
        <v>23.19</v>
      </c>
      <c r="O1336" s="15" cm="1">
        <f t="array" ref="O1336">N1336*0.25+N1336</f>
        <v>28.987500000000001</v>
      </c>
      <c r="P1336" s="15" cm="1">
        <f t="array" ref="P1336">O1336*1.1765</f>
        <v>34.103793750000001</v>
      </c>
      <c r="Q1336" s="13" t="s">
        <v>3785</v>
      </c>
      <c r="R1336" s="13" t="s">
        <v>135</v>
      </c>
      <c r="S1336" s="13" t="s">
        <v>4787</v>
      </c>
      <c r="T1336" s="13"/>
      <c r="U1336" s="13"/>
      <c r="V1336" s="13"/>
      <c r="W1336" s="13"/>
      <c r="X1336" s="13"/>
      <c r="Y1336" s="16" t="s">
        <v>87</v>
      </c>
      <c r="Z1336" s="13" t="s">
        <v>54</v>
      </c>
      <c r="AA1336" s="13" t="s">
        <v>54</v>
      </c>
      <c r="AB1336" s="13" t="s">
        <v>100</v>
      </c>
      <c r="AC1336" s="19">
        <v>0</v>
      </c>
      <c r="AD1336" s="19">
        <v>165</v>
      </c>
      <c r="AE1336" s="13" t="s">
        <v>56</v>
      </c>
      <c r="AF1336" s="13"/>
      <c r="AG1336" s="13"/>
      <c r="AH1336" s="13"/>
      <c r="AI1336" s="13"/>
      <c r="AJ1336" s="13"/>
      <c r="AK1336" s="13"/>
      <c r="AL1336" s="13"/>
      <c r="AM1336" s="13"/>
      <c r="AN1336" s="13"/>
      <c r="AO1336" s="13"/>
      <c r="AP1336" s="13"/>
      <c r="AQ1336" s="13"/>
      <c r="AR1336" s="13"/>
      <c r="AS1336" s="13"/>
      <c r="AT1336" s="13"/>
      <c r="AU1336" s="13"/>
      <c r="AV1336" s="13"/>
    </row>
    <row r="1337" spans="1:48" x14ac:dyDescent="0.15">
      <c r="A1337" s="13" t="b">
        <v>0</v>
      </c>
      <c r="B1337" s="16" t="s">
        <v>3845</v>
      </c>
      <c r="C1337" s="16" t="s">
        <v>3846</v>
      </c>
      <c r="D1337" s="16"/>
      <c r="E1337" s="16" t="s">
        <v>3846</v>
      </c>
      <c r="F1337" s="16" t="s">
        <v>3847</v>
      </c>
      <c r="G1337" s="17">
        <v>29138</v>
      </c>
      <c r="H1337" s="13" t="s">
        <v>47</v>
      </c>
      <c r="I1337" s="17">
        <v>2</v>
      </c>
      <c r="J1337" s="13"/>
      <c r="K1337" s="18" t="s">
        <v>1495</v>
      </c>
      <c r="L1337" s="18" t="s">
        <v>49</v>
      </c>
      <c r="M1337" s="14" t="s">
        <v>50</v>
      </c>
      <c r="N1337" s="15">
        <v>30.42</v>
      </c>
      <c r="O1337" s="15" cm="1">
        <f t="array" ref="O1337">N1337*0.25+N1337</f>
        <v>38.025000000000006</v>
      </c>
      <c r="P1337" s="15" cm="1">
        <f t="array" ref="P1337">O1337*1.1765</f>
        <v>44.736412500000007</v>
      </c>
      <c r="Q1337" s="13" t="s">
        <v>3785</v>
      </c>
      <c r="R1337" s="13" t="s">
        <v>135</v>
      </c>
      <c r="S1337" s="13" t="s">
        <v>4788</v>
      </c>
      <c r="T1337" s="13"/>
      <c r="U1337" s="13"/>
      <c r="V1337" s="13"/>
      <c r="W1337" s="13"/>
      <c r="X1337" s="13"/>
      <c r="Y1337" s="16" t="s">
        <v>87</v>
      </c>
      <c r="Z1337" s="13" t="s">
        <v>54</v>
      </c>
      <c r="AA1337" s="13" t="s">
        <v>53</v>
      </c>
      <c r="AB1337" s="13" t="s">
        <v>100</v>
      </c>
      <c r="AC1337" s="19">
        <v>0</v>
      </c>
      <c r="AD1337" s="19">
        <v>64</v>
      </c>
      <c r="AE1337" s="13" t="s">
        <v>56</v>
      </c>
      <c r="AF1337" s="13"/>
      <c r="AG1337" s="13"/>
      <c r="AH1337" s="13"/>
      <c r="AI1337" s="13"/>
      <c r="AJ1337" s="13"/>
      <c r="AK1337" s="13"/>
      <c r="AL1337" s="13"/>
      <c r="AM1337" s="13"/>
      <c r="AN1337" s="13"/>
      <c r="AO1337" s="13"/>
      <c r="AP1337" s="13"/>
      <c r="AQ1337" s="13"/>
      <c r="AR1337" s="13"/>
      <c r="AS1337" s="13"/>
      <c r="AT1337" s="13"/>
      <c r="AU1337" s="13"/>
      <c r="AV1337" s="13"/>
    </row>
    <row r="1338" spans="1:48" x14ac:dyDescent="0.15">
      <c r="A1338" s="13" t="b">
        <v>0</v>
      </c>
      <c r="B1338" s="16" t="s">
        <v>3848</v>
      </c>
      <c r="C1338" s="16" t="s">
        <v>3849</v>
      </c>
      <c r="D1338" s="16"/>
      <c r="E1338" s="16" t="s">
        <v>3849</v>
      </c>
      <c r="F1338" s="16" t="s">
        <v>3850</v>
      </c>
      <c r="G1338" s="17">
        <v>29139</v>
      </c>
      <c r="H1338" s="13" t="s">
        <v>47</v>
      </c>
      <c r="I1338" s="17">
        <v>2</v>
      </c>
      <c r="J1338" s="13"/>
      <c r="K1338" s="18" t="s">
        <v>48</v>
      </c>
      <c r="L1338" s="18" t="s">
        <v>49</v>
      </c>
      <c r="M1338" s="14" t="s">
        <v>50</v>
      </c>
      <c r="N1338" s="15">
        <v>60.8</v>
      </c>
      <c r="O1338" s="15" cm="1">
        <f t="array" ref="O1338">N1338*0.25+N1338</f>
        <v>76</v>
      </c>
      <c r="P1338" s="15" cm="1">
        <f t="array" ref="P1338">O1338*1.1765</f>
        <v>89.414000000000001</v>
      </c>
      <c r="Q1338" s="13" t="s">
        <v>3785</v>
      </c>
      <c r="R1338" s="13" t="s">
        <v>135</v>
      </c>
      <c r="S1338" s="13" t="s">
        <v>4773</v>
      </c>
      <c r="T1338" s="13"/>
      <c r="U1338" s="13"/>
      <c r="V1338" s="13"/>
      <c r="W1338" s="13"/>
      <c r="X1338" s="13"/>
      <c r="Y1338" s="16" t="s">
        <v>87</v>
      </c>
      <c r="Z1338" s="13" t="s">
        <v>54</v>
      </c>
      <c r="AA1338" s="13" t="s">
        <v>53</v>
      </c>
      <c r="AB1338" s="13" t="s">
        <v>100</v>
      </c>
      <c r="AC1338" s="19">
        <v>0</v>
      </c>
      <c r="AD1338" s="19">
        <v>14</v>
      </c>
      <c r="AE1338" s="13" t="s">
        <v>56</v>
      </c>
      <c r="AF1338" s="13"/>
      <c r="AG1338" s="13"/>
      <c r="AH1338" s="13"/>
      <c r="AI1338" s="13"/>
      <c r="AJ1338" s="13"/>
      <c r="AK1338" s="13"/>
      <c r="AL1338" s="13"/>
      <c r="AM1338" s="13"/>
      <c r="AN1338" s="13"/>
      <c r="AO1338" s="13"/>
      <c r="AP1338" s="13"/>
      <c r="AQ1338" s="13"/>
      <c r="AR1338" s="13"/>
      <c r="AS1338" s="13"/>
      <c r="AT1338" s="13"/>
      <c r="AU1338" s="13"/>
      <c r="AV1338" s="13"/>
    </row>
    <row r="1339" spans="1:48" x14ac:dyDescent="0.15">
      <c r="A1339" s="13" t="b">
        <v>0</v>
      </c>
      <c r="B1339" s="16" t="s">
        <v>3860</v>
      </c>
      <c r="C1339" s="16" t="s">
        <v>3861</v>
      </c>
      <c r="D1339" s="16"/>
      <c r="E1339" s="16" t="s">
        <v>3861</v>
      </c>
      <c r="F1339" s="16" t="s">
        <v>3862</v>
      </c>
      <c r="G1339" s="17">
        <v>29134</v>
      </c>
      <c r="H1339" s="13" t="s">
        <v>47</v>
      </c>
      <c r="I1339" s="17">
        <v>2</v>
      </c>
      <c r="J1339" s="13"/>
      <c r="K1339" s="18" t="s">
        <v>303</v>
      </c>
      <c r="L1339" s="18" t="s">
        <v>49</v>
      </c>
      <c r="M1339" s="14" t="s">
        <v>84</v>
      </c>
      <c r="N1339" s="15">
        <v>21.1</v>
      </c>
      <c r="O1339" s="15" cm="1">
        <f t="array" ref="O1339">N1339*0.25+N1339</f>
        <v>26.375</v>
      </c>
      <c r="P1339" s="15" cm="1">
        <f t="array" ref="P1339">O1339*1.1765</f>
        <v>31.030187500000004</v>
      </c>
      <c r="Q1339" s="13" t="s">
        <v>3785</v>
      </c>
      <c r="R1339" s="13" t="s">
        <v>135</v>
      </c>
      <c r="S1339" s="13" t="s">
        <v>4777</v>
      </c>
      <c r="T1339" s="13"/>
      <c r="U1339" s="13"/>
      <c r="V1339" s="13"/>
      <c r="W1339" s="13"/>
      <c r="X1339" s="13"/>
      <c r="Y1339" s="16" t="s">
        <v>87</v>
      </c>
      <c r="Z1339" s="13" t="s">
        <v>54</v>
      </c>
      <c r="AA1339" s="13" t="s">
        <v>54</v>
      </c>
      <c r="AB1339" s="13" t="s">
        <v>100</v>
      </c>
      <c r="AC1339" s="19">
        <v>0</v>
      </c>
      <c r="AD1339" s="19">
        <v>111</v>
      </c>
      <c r="AE1339" s="13" t="s">
        <v>56</v>
      </c>
      <c r="AF1339" s="13"/>
      <c r="AG1339" s="13"/>
      <c r="AH1339" s="13"/>
      <c r="AI1339" s="13"/>
      <c r="AJ1339" s="13"/>
      <c r="AK1339" s="13"/>
      <c r="AL1339" s="13"/>
      <c r="AM1339" s="13"/>
      <c r="AN1339" s="13"/>
      <c r="AO1339" s="13"/>
      <c r="AP1339" s="13"/>
      <c r="AQ1339" s="13"/>
      <c r="AR1339" s="13"/>
      <c r="AS1339" s="13"/>
      <c r="AT1339" s="13"/>
      <c r="AU1339" s="13"/>
      <c r="AV1339" s="13"/>
    </row>
    <row r="1340" spans="1:48" x14ac:dyDescent="0.15">
      <c r="A1340" s="13" t="b">
        <v>0</v>
      </c>
      <c r="B1340" s="16" t="s">
        <v>96</v>
      </c>
      <c r="C1340" s="16" t="s">
        <v>97</v>
      </c>
      <c r="D1340" s="16"/>
      <c r="E1340" s="16" t="s">
        <v>97</v>
      </c>
      <c r="F1340" s="16" t="s">
        <v>98</v>
      </c>
      <c r="G1340" s="17">
        <v>29131</v>
      </c>
      <c r="H1340" s="13" t="s">
        <v>47</v>
      </c>
      <c r="I1340" s="17">
        <v>2</v>
      </c>
      <c r="J1340" s="13"/>
      <c r="K1340" s="14">
        <v>2020</v>
      </c>
      <c r="L1340" s="18" t="s">
        <v>49</v>
      </c>
      <c r="M1340" s="14" t="s">
        <v>50</v>
      </c>
      <c r="N1340" s="15">
        <v>23.19</v>
      </c>
      <c r="O1340" s="15" cm="1">
        <f t="array" ref="O1340">N1340*0.25+N1340</f>
        <v>28.987500000000001</v>
      </c>
      <c r="P1340" s="15" cm="1">
        <f t="array" ref="P1340">O1340*1.1765</f>
        <v>34.103793750000001</v>
      </c>
      <c r="Q1340" s="13" t="s">
        <v>93</v>
      </c>
      <c r="R1340" s="86" t="s">
        <v>135</v>
      </c>
      <c r="S1340" s="13" t="s">
        <v>4767</v>
      </c>
      <c r="T1340" s="13"/>
      <c r="U1340" s="13"/>
      <c r="V1340" t="s">
        <v>99</v>
      </c>
      <c r="W1340" s="13"/>
      <c r="X1340" s="13"/>
      <c r="Y1340" s="16" t="s">
        <v>87</v>
      </c>
      <c r="Z1340" s="13" t="s">
        <v>54</v>
      </c>
      <c r="AA1340" s="13" t="s">
        <v>54</v>
      </c>
      <c r="AB1340" s="13" t="s">
        <v>100</v>
      </c>
      <c r="AC1340" s="19">
        <v>0</v>
      </c>
      <c r="AD1340" s="19">
        <v>225</v>
      </c>
      <c r="AE1340" s="13" t="s">
        <v>56</v>
      </c>
      <c r="AF1340" s="13"/>
      <c r="AG1340" s="13"/>
      <c r="AH1340" s="13"/>
      <c r="AI1340" s="13"/>
      <c r="AJ1340" s="13"/>
      <c r="AK1340" s="13"/>
      <c r="AL1340" s="13"/>
      <c r="AM1340" s="13"/>
      <c r="AN1340" s="13"/>
      <c r="AO1340" s="13"/>
      <c r="AP1340" s="13"/>
      <c r="AQ1340" s="13"/>
      <c r="AR1340" s="13"/>
      <c r="AS1340" s="13"/>
      <c r="AT1340" s="13"/>
      <c r="AU1340" s="13"/>
      <c r="AV1340" s="13"/>
    </row>
    <row r="1341" spans="1:48" x14ac:dyDescent="0.15">
      <c r="A1341" s="13"/>
      <c r="B1341" s="13"/>
      <c r="C1341" s="13"/>
      <c r="D1341" s="13"/>
      <c r="E1341" s="29" t="s">
        <v>3334</v>
      </c>
      <c r="F1341" s="29"/>
      <c r="G1341" s="29"/>
      <c r="H1341" s="29" t="s">
        <v>3214</v>
      </c>
      <c r="I1341" s="29"/>
      <c r="J1341" s="29"/>
      <c r="K1341" s="33"/>
      <c r="L1341" s="33"/>
      <c r="M1341" s="33"/>
      <c r="N1341" s="29"/>
      <c r="O1341" s="29"/>
      <c r="P1341" s="29"/>
      <c r="Q1341" s="34"/>
      <c r="R1341" s="34"/>
      <c r="S1341" s="34"/>
      <c r="T1341" s="29"/>
      <c r="U1341" s="29"/>
      <c r="V1341" s="29"/>
      <c r="W1341" s="29"/>
      <c r="X1341" s="29"/>
      <c r="Y1341" s="29"/>
      <c r="Z1341" s="29"/>
      <c r="AA1341" s="29"/>
      <c r="AB1341" s="29"/>
      <c r="AC1341" s="29"/>
      <c r="AD1341" s="29"/>
      <c r="AE1341" s="29"/>
      <c r="AF1341" s="29"/>
      <c r="AG1341" s="29"/>
      <c r="AH1341" s="29"/>
      <c r="AI1341" s="29"/>
      <c r="AJ1341" s="29"/>
      <c r="AK1341" s="29"/>
      <c r="AL1341" s="29"/>
      <c r="AM1341" s="29"/>
      <c r="AN1341" s="29"/>
      <c r="AO1341" s="29"/>
      <c r="AP1341" s="29"/>
      <c r="AQ1341" s="29"/>
      <c r="AR1341" s="29"/>
      <c r="AS1341" s="29"/>
      <c r="AT1341" s="29"/>
      <c r="AU1341" s="29"/>
      <c r="AV1341" s="29"/>
    </row>
    <row r="1342" spans="1:48" x14ac:dyDescent="0.15">
      <c r="A1342" s="13" t="b">
        <v>0</v>
      </c>
      <c r="B1342" s="16" t="s">
        <v>2327</v>
      </c>
      <c r="C1342" s="16" t="s">
        <v>2328</v>
      </c>
      <c r="D1342" s="16"/>
      <c r="E1342" s="16" t="s">
        <v>2328</v>
      </c>
      <c r="F1342" s="16" t="s">
        <v>2329</v>
      </c>
      <c r="G1342" s="17">
        <v>29297</v>
      </c>
      <c r="H1342" s="13" t="s">
        <v>47</v>
      </c>
      <c r="I1342" s="17">
        <v>2</v>
      </c>
      <c r="J1342" s="13"/>
      <c r="K1342" s="18" t="s">
        <v>1317</v>
      </c>
      <c r="L1342" s="18" t="s">
        <v>49</v>
      </c>
      <c r="M1342" s="14" t="s">
        <v>50</v>
      </c>
      <c r="N1342" s="15">
        <v>75.36</v>
      </c>
      <c r="O1342" s="15" cm="1">
        <f t="array" ref="O1342">N1342*0.25+N1342</f>
        <v>94.2</v>
      </c>
      <c r="P1342" s="15" cm="1">
        <f t="array" ref="P1342">O1342*1.1765</f>
        <v>110.82630000000002</v>
      </c>
      <c r="Q1342" s="13" t="s">
        <v>2330</v>
      </c>
      <c r="R1342" s="13" t="s">
        <v>65</v>
      </c>
      <c r="S1342" s="13" t="s">
        <v>4765</v>
      </c>
      <c r="T1342" s="13"/>
      <c r="U1342" s="13"/>
      <c r="V1342" s="13"/>
      <c r="W1342" s="13"/>
      <c r="X1342" s="13"/>
      <c r="Y1342" s="16" t="s">
        <v>87</v>
      </c>
      <c r="Z1342" s="13" t="s">
        <v>53</v>
      </c>
      <c r="AA1342" s="13" t="s">
        <v>53</v>
      </c>
      <c r="AB1342" s="13" t="s">
        <v>55</v>
      </c>
      <c r="AC1342" s="19">
        <v>0</v>
      </c>
      <c r="AD1342" s="19">
        <v>18</v>
      </c>
      <c r="AE1342" s="13" t="s">
        <v>56</v>
      </c>
      <c r="AF1342" s="13"/>
      <c r="AG1342" s="13"/>
      <c r="AH1342" s="13"/>
      <c r="AI1342" s="13"/>
      <c r="AJ1342" s="13"/>
      <c r="AK1342" s="13"/>
      <c r="AL1342" s="13"/>
      <c r="AM1342" s="13"/>
      <c r="AN1342" s="13"/>
      <c r="AO1342" s="13"/>
      <c r="AP1342" s="13"/>
      <c r="AQ1342" s="13"/>
      <c r="AR1342" s="13"/>
      <c r="AS1342" s="13"/>
      <c r="AT1342" s="13"/>
      <c r="AU1342" s="13"/>
      <c r="AV1342" s="13"/>
    </row>
    <row r="1343" spans="1:48" x14ac:dyDescent="0.15">
      <c r="A1343" s="13"/>
      <c r="B1343" s="13"/>
      <c r="C1343" s="13"/>
      <c r="D1343" s="13"/>
      <c r="E1343" s="29" t="s">
        <v>3340</v>
      </c>
      <c r="F1343" s="29"/>
      <c r="G1343" s="29"/>
      <c r="H1343" s="29" t="s">
        <v>3214</v>
      </c>
      <c r="I1343" s="29"/>
      <c r="J1343" s="29"/>
      <c r="K1343" s="33"/>
      <c r="L1343" s="33"/>
      <c r="M1343" s="33"/>
      <c r="N1343" s="29"/>
      <c r="O1343" s="29"/>
      <c r="P1343" s="29"/>
      <c r="Q1343" s="34"/>
      <c r="R1343" s="34"/>
      <c r="S1343" s="34"/>
      <c r="T1343" s="29"/>
      <c r="U1343" s="29"/>
      <c r="V1343" s="29"/>
      <c r="W1343" s="29"/>
      <c r="X1343" s="29"/>
      <c r="Y1343" s="29"/>
      <c r="Z1343" s="29"/>
      <c r="AA1343" s="29"/>
      <c r="AB1343" s="29"/>
      <c r="AC1343" s="29"/>
      <c r="AD1343" s="29"/>
      <c r="AE1343" s="29"/>
      <c r="AF1343" s="29"/>
      <c r="AG1343" s="29"/>
      <c r="AH1343" s="29"/>
      <c r="AI1343" s="29"/>
      <c r="AJ1343" s="29"/>
      <c r="AK1343" s="29"/>
      <c r="AL1343" s="29"/>
      <c r="AM1343" s="29"/>
      <c r="AN1343" s="29"/>
      <c r="AO1343" s="29"/>
      <c r="AP1343" s="29"/>
      <c r="AQ1343" s="29"/>
      <c r="AR1343" s="29"/>
      <c r="AS1343" s="29"/>
      <c r="AT1343" s="29"/>
      <c r="AU1343" s="29"/>
      <c r="AV1343" s="29"/>
    </row>
    <row r="1344" spans="1:48" x14ac:dyDescent="0.15">
      <c r="A1344" s="13" t="b">
        <v>0</v>
      </c>
      <c r="B1344" s="16" t="s">
        <v>4378</v>
      </c>
      <c r="C1344" s="16" t="s">
        <v>4379</v>
      </c>
      <c r="D1344" s="16"/>
      <c r="E1344" s="16" t="s">
        <v>4379</v>
      </c>
      <c r="F1344" s="16" t="s">
        <v>4380</v>
      </c>
      <c r="G1344" s="17">
        <v>30178</v>
      </c>
      <c r="H1344" s="13" t="s">
        <v>47</v>
      </c>
      <c r="I1344" s="17">
        <v>2</v>
      </c>
      <c r="J1344" s="13"/>
      <c r="K1344" s="18" t="s">
        <v>48</v>
      </c>
      <c r="L1344" s="18" t="s">
        <v>49</v>
      </c>
      <c r="M1344" s="14" t="s">
        <v>84</v>
      </c>
      <c r="N1344" s="15">
        <v>40.520000000000003</v>
      </c>
      <c r="O1344" s="15" cm="1">
        <f t="array" ref="O1344">N1344*0.25+N1344</f>
        <v>50.650000000000006</v>
      </c>
      <c r="P1344" s="15" cm="1">
        <f t="array" ref="P1344">O1344*1.1765</f>
        <v>59.589725000000008</v>
      </c>
      <c r="Q1344" s="13" t="s">
        <v>1334</v>
      </c>
      <c r="R1344" s="13" t="s">
        <v>135</v>
      </c>
      <c r="S1344" s="13" t="s">
        <v>4787</v>
      </c>
      <c r="T1344" s="13"/>
      <c r="U1344" s="13"/>
      <c r="V1344" s="13"/>
      <c r="W1344" s="13"/>
      <c r="X1344" s="13"/>
      <c r="Y1344" s="16" t="s">
        <v>87</v>
      </c>
      <c r="Z1344" s="13" t="s">
        <v>54</v>
      </c>
      <c r="AA1344" s="13" t="s">
        <v>53</v>
      </c>
      <c r="AB1344" s="13" t="s">
        <v>100</v>
      </c>
      <c r="AC1344" s="19">
        <v>0</v>
      </c>
      <c r="AD1344" s="19">
        <v>2</v>
      </c>
      <c r="AE1344" s="13" t="s">
        <v>56</v>
      </c>
      <c r="AF1344" s="13"/>
      <c r="AG1344" s="13"/>
      <c r="AH1344" s="13"/>
      <c r="AI1344" s="13"/>
      <c r="AJ1344" s="13"/>
      <c r="AK1344" s="13"/>
      <c r="AL1344" s="13"/>
      <c r="AM1344" s="13"/>
      <c r="AN1344" s="13"/>
      <c r="AO1344" s="13"/>
      <c r="AP1344" s="13"/>
      <c r="AQ1344" s="13"/>
      <c r="AR1344" s="13"/>
      <c r="AS1344" s="13"/>
      <c r="AT1344" s="13"/>
      <c r="AU1344" s="13"/>
      <c r="AV1344" s="13"/>
    </row>
    <row r="1345" spans="1:48" x14ac:dyDescent="0.15">
      <c r="A1345" s="13" t="b">
        <v>0</v>
      </c>
      <c r="B1345" s="16" t="s">
        <v>4381</v>
      </c>
      <c r="C1345" s="16" t="s">
        <v>4382</v>
      </c>
      <c r="D1345" s="16"/>
      <c r="E1345" s="16" t="s">
        <v>4382</v>
      </c>
      <c r="F1345" s="16" t="s">
        <v>4383</v>
      </c>
      <c r="G1345" s="17">
        <v>30182</v>
      </c>
      <c r="H1345" s="13" t="s">
        <v>47</v>
      </c>
      <c r="I1345" s="17">
        <v>2</v>
      </c>
      <c r="J1345" s="13"/>
      <c r="K1345" s="18" t="s">
        <v>1408</v>
      </c>
      <c r="L1345" s="18" t="s">
        <v>49</v>
      </c>
      <c r="M1345" s="14" t="s">
        <v>84</v>
      </c>
      <c r="N1345" s="15">
        <v>57.57</v>
      </c>
      <c r="O1345" s="15" cm="1">
        <f t="array" ref="O1345">N1345*0.25+N1345</f>
        <v>71.962500000000006</v>
      </c>
      <c r="P1345" s="15" cm="1">
        <f t="array" ref="P1345">O1345*1.1765</f>
        <v>84.663881250000017</v>
      </c>
      <c r="Q1345" s="13" t="s">
        <v>1334</v>
      </c>
      <c r="R1345" s="13" t="s">
        <v>135</v>
      </c>
      <c r="S1345" s="13" t="s">
        <v>4767</v>
      </c>
      <c r="T1345" s="13"/>
      <c r="U1345" s="13"/>
      <c r="V1345" s="13"/>
      <c r="W1345" s="13"/>
      <c r="X1345" s="13"/>
      <c r="Y1345" s="16" t="s">
        <v>87</v>
      </c>
      <c r="Z1345" s="13" t="s">
        <v>54</v>
      </c>
      <c r="AA1345" s="13" t="s">
        <v>53</v>
      </c>
      <c r="AB1345" s="13" t="s">
        <v>100</v>
      </c>
      <c r="AC1345" s="19">
        <v>0</v>
      </c>
      <c r="AD1345" s="19">
        <v>12</v>
      </c>
      <c r="AE1345" s="13" t="s">
        <v>56</v>
      </c>
      <c r="AF1345" s="13"/>
      <c r="AG1345" s="13"/>
      <c r="AH1345" s="13"/>
      <c r="AI1345" s="13"/>
      <c r="AJ1345" s="13"/>
      <c r="AK1345" s="13"/>
      <c r="AL1345" s="13"/>
      <c r="AM1345" s="13"/>
      <c r="AN1345" s="13"/>
      <c r="AO1345" s="13"/>
      <c r="AP1345" s="13"/>
      <c r="AQ1345" s="13"/>
      <c r="AR1345" s="13"/>
      <c r="AS1345" s="13"/>
      <c r="AT1345" s="13"/>
      <c r="AU1345" s="13"/>
      <c r="AV1345" s="13"/>
    </row>
    <row r="1346" spans="1:48" x14ac:dyDescent="0.15">
      <c r="A1346" s="13" t="b">
        <v>0</v>
      </c>
      <c r="B1346" s="16" t="s">
        <v>4384</v>
      </c>
      <c r="C1346" s="16" t="s">
        <v>4385</v>
      </c>
      <c r="D1346" s="16"/>
      <c r="E1346" s="16" t="s">
        <v>4385</v>
      </c>
      <c r="F1346" s="16" t="s">
        <v>4386</v>
      </c>
      <c r="G1346" s="17">
        <v>30183</v>
      </c>
      <c r="H1346" s="13" t="s">
        <v>47</v>
      </c>
      <c r="I1346" s="17">
        <v>2</v>
      </c>
      <c r="J1346" s="13"/>
      <c r="K1346" s="18" t="s">
        <v>1347</v>
      </c>
      <c r="L1346" s="18" t="s">
        <v>49</v>
      </c>
      <c r="M1346" s="14" t="s">
        <v>84</v>
      </c>
      <c r="N1346" s="15">
        <v>40.520000000000003</v>
      </c>
      <c r="O1346" s="15" cm="1">
        <f t="array" ref="O1346">N1346*0.25+N1346</f>
        <v>50.650000000000006</v>
      </c>
      <c r="P1346" s="15" cm="1">
        <f t="array" ref="P1346">O1346*1.1765</f>
        <v>59.589725000000008</v>
      </c>
      <c r="Q1346" s="13" t="s">
        <v>1334</v>
      </c>
      <c r="R1346" s="13" t="s">
        <v>135</v>
      </c>
      <c r="S1346" s="13" t="s">
        <v>4784</v>
      </c>
      <c r="T1346" s="13"/>
      <c r="U1346" s="13"/>
      <c r="V1346" s="13"/>
      <c r="W1346" s="13"/>
      <c r="X1346" s="13"/>
      <c r="Y1346" s="16" t="s">
        <v>87</v>
      </c>
      <c r="Z1346" s="13" t="s">
        <v>54</v>
      </c>
      <c r="AA1346" s="13" t="s">
        <v>54</v>
      </c>
      <c r="AB1346" s="13" t="s">
        <v>100</v>
      </c>
      <c r="AC1346" s="19">
        <v>0</v>
      </c>
      <c r="AD1346" s="19">
        <v>102</v>
      </c>
      <c r="AE1346" s="13" t="s">
        <v>56</v>
      </c>
      <c r="AF1346" s="13"/>
      <c r="AG1346" s="13"/>
      <c r="AH1346" s="57"/>
      <c r="AI1346" s="57"/>
      <c r="AJ1346" s="57"/>
      <c r="AK1346" s="13"/>
      <c r="AL1346" s="57"/>
      <c r="AM1346" s="57"/>
      <c r="AN1346" s="13"/>
      <c r="AO1346" s="13"/>
      <c r="AP1346" s="13"/>
      <c r="AQ1346" s="13"/>
      <c r="AR1346" s="13"/>
      <c r="AS1346" s="13"/>
      <c r="AT1346" s="13"/>
      <c r="AU1346" s="13"/>
      <c r="AV1346" s="13"/>
    </row>
    <row r="1347" spans="1:48" x14ac:dyDescent="0.15">
      <c r="A1347" s="13" t="b">
        <v>0</v>
      </c>
      <c r="B1347" s="16" t="s">
        <v>1928</v>
      </c>
      <c r="C1347" s="16" t="s">
        <v>1929</v>
      </c>
      <c r="D1347" s="16"/>
      <c r="E1347" s="16" t="s">
        <v>1929</v>
      </c>
      <c r="F1347" s="16" t="s">
        <v>1930</v>
      </c>
      <c r="G1347" s="17">
        <v>30173</v>
      </c>
      <c r="H1347" s="13" t="s">
        <v>47</v>
      </c>
      <c r="I1347" s="17">
        <v>2</v>
      </c>
      <c r="J1347" s="13"/>
      <c r="K1347" s="18" t="s">
        <v>1535</v>
      </c>
      <c r="L1347" s="18" t="s">
        <v>49</v>
      </c>
      <c r="M1347" s="14" t="s">
        <v>84</v>
      </c>
      <c r="N1347" s="15">
        <v>37.56</v>
      </c>
      <c r="O1347" s="15" cm="1">
        <f t="array" ref="O1347">N1347*0.25+N1347</f>
        <v>46.95</v>
      </c>
      <c r="P1347" s="15" cm="1">
        <f t="array" ref="P1347">O1347*1.1765</f>
        <v>55.236675000000005</v>
      </c>
      <c r="Q1347" s="13" t="s">
        <v>1334</v>
      </c>
      <c r="R1347" s="13" t="s">
        <v>1931</v>
      </c>
      <c r="S1347" s="13" t="s">
        <v>4768</v>
      </c>
      <c r="T1347" s="13"/>
      <c r="U1347" s="13"/>
      <c r="V1347" s="13"/>
      <c r="W1347" s="13"/>
      <c r="X1347" s="13"/>
      <c r="Y1347" s="16" t="s">
        <v>87</v>
      </c>
      <c r="Z1347" s="13" t="s">
        <v>54</v>
      </c>
      <c r="AA1347" s="13" t="s">
        <v>53</v>
      </c>
      <c r="AB1347" s="13" t="s">
        <v>100</v>
      </c>
      <c r="AC1347" s="19">
        <v>0</v>
      </c>
      <c r="AD1347" s="19">
        <v>8</v>
      </c>
      <c r="AE1347" s="13" t="s">
        <v>56</v>
      </c>
      <c r="AF1347" s="13"/>
      <c r="AG1347" s="13"/>
      <c r="AH1347" s="13"/>
      <c r="AI1347" s="13"/>
      <c r="AJ1347" s="13"/>
      <c r="AK1347" s="13"/>
      <c r="AL1347" s="13"/>
      <c r="AM1347" s="13"/>
      <c r="AN1347" s="13"/>
      <c r="AO1347" s="13"/>
      <c r="AP1347" s="13"/>
      <c r="AQ1347" s="13"/>
      <c r="AR1347" s="13"/>
      <c r="AS1347" s="13"/>
      <c r="AT1347" s="13"/>
      <c r="AU1347" s="13"/>
      <c r="AV1347" s="13"/>
    </row>
    <row r="1348" spans="1:48" x14ac:dyDescent="0.15">
      <c r="A1348" s="13" t="b">
        <v>0</v>
      </c>
      <c r="B1348" s="16" t="s">
        <v>1932</v>
      </c>
      <c r="C1348" s="16" t="s">
        <v>1933</v>
      </c>
      <c r="D1348" s="16"/>
      <c r="E1348" s="16" t="s">
        <v>1933</v>
      </c>
      <c r="F1348" s="16" t="s">
        <v>1934</v>
      </c>
      <c r="G1348" s="17">
        <v>30174</v>
      </c>
      <c r="H1348" s="13" t="s">
        <v>47</v>
      </c>
      <c r="I1348" s="17">
        <v>2</v>
      </c>
      <c r="J1348" s="13"/>
      <c r="K1348" s="18" t="s">
        <v>301</v>
      </c>
      <c r="L1348" s="18" t="s">
        <v>49</v>
      </c>
      <c r="M1348" s="14" t="s">
        <v>84</v>
      </c>
      <c r="N1348" s="15">
        <v>38.869999999999997</v>
      </c>
      <c r="O1348" s="15" cm="1">
        <f t="array" ref="O1348">N1348*0.25+N1348</f>
        <v>48.587499999999999</v>
      </c>
      <c r="P1348" s="15" cm="1">
        <f t="array" ref="P1348">O1348*1.1765</f>
        <v>57.163193750000005</v>
      </c>
      <c r="Q1348" s="13" t="s">
        <v>1334</v>
      </c>
      <c r="R1348" s="86" t="s">
        <v>1919</v>
      </c>
      <c r="S1348" s="53">
        <v>0.13</v>
      </c>
      <c r="T1348" s="13"/>
      <c r="U1348" s="13"/>
      <c r="V1348" s="13"/>
      <c r="W1348" s="13"/>
      <c r="X1348" s="13"/>
      <c r="Y1348" s="16" t="s">
        <v>87</v>
      </c>
      <c r="Z1348" s="13" t="s">
        <v>54</v>
      </c>
      <c r="AA1348" s="13" t="s">
        <v>53</v>
      </c>
      <c r="AB1348" s="13" t="s">
        <v>386</v>
      </c>
      <c r="AC1348" s="19">
        <v>0</v>
      </c>
      <c r="AD1348" s="19">
        <v>0</v>
      </c>
      <c r="AE1348" s="13" t="s">
        <v>56</v>
      </c>
      <c r="AF1348" s="13"/>
      <c r="AG1348" s="13"/>
      <c r="AH1348" s="13"/>
      <c r="AI1348" s="13"/>
      <c r="AJ1348" s="13"/>
      <c r="AK1348" s="13"/>
      <c r="AL1348" s="13"/>
      <c r="AM1348" s="13"/>
      <c r="AN1348" s="13"/>
      <c r="AO1348" s="13"/>
      <c r="AP1348" s="13"/>
      <c r="AQ1348" s="13"/>
      <c r="AR1348" s="13"/>
      <c r="AS1348" s="13"/>
      <c r="AT1348" s="13"/>
      <c r="AU1348" s="13"/>
      <c r="AV1348" s="13"/>
    </row>
    <row r="1349" spans="1:48" x14ac:dyDescent="0.15">
      <c r="A1349" s="13" t="b">
        <v>0</v>
      </c>
      <c r="B1349" s="16" t="s">
        <v>1935</v>
      </c>
      <c r="C1349" s="16" t="s">
        <v>1936</v>
      </c>
      <c r="D1349" s="16"/>
      <c r="E1349" s="16" t="s">
        <v>1936</v>
      </c>
      <c r="F1349" s="16" t="s">
        <v>1937</v>
      </c>
      <c r="G1349" s="17">
        <v>30175</v>
      </c>
      <c r="H1349" s="13" t="s">
        <v>47</v>
      </c>
      <c r="I1349" s="17">
        <v>2</v>
      </c>
      <c r="J1349" s="13"/>
      <c r="K1349" s="18" t="s">
        <v>1408</v>
      </c>
      <c r="L1349" s="18" t="s">
        <v>49</v>
      </c>
      <c r="M1349" s="14" t="s">
        <v>84</v>
      </c>
      <c r="N1349" s="15">
        <v>21.34</v>
      </c>
      <c r="O1349" s="15" cm="1">
        <f t="array" ref="O1349">N1349*0.25+N1349</f>
        <v>26.675000000000001</v>
      </c>
      <c r="P1349" s="15" cm="1">
        <f t="array" ref="P1349">O1349*1.1765</f>
        <v>31.383137500000004</v>
      </c>
      <c r="Q1349" s="13" t="s">
        <v>1334</v>
      </c>
      <c r="R1349" s="13" t="s">
        <v>1931</v>
      </c>
      <c r="S1349" s="13" t="s">
        <v>4774</v>
      </c>
      <c r="T1349" s="13"/>
      <c r="U1349" s="13"/>
      <c r="V1349" s="13"/>
      <c r="W1349" s="13"/>
      <c r="X1349" s="13"/>
      <c r="Y1349" s="16" t="s">
        <v>87</v>
      </c>
      <c r="Z1349" s="13" t="s">
        <v>54</v>
      </c>
      <c r="AA1349" s="13" t="s">
        <v>53</v>
      </c>
      <c r="AB1349" s="13" t="s">
        <v>100</v>
      </c>
      <c r="AC1349" s="19">
        <v>0</v>
      </c>
      <c r="AD1349" s="19">
        <v>73</v>
      </c>
      <c r="AE1349" s="13" t="s">
        <v>56</v>
      </c>
      <c r="AF1349" s="13"/>
      <c r="AG1349" s="13"/>
      <c r="AH1349" s="13"/>
      <c r="AI1349" s="13"/>
      <c r="AJ1349" s="13"/>
      <c r="AK1349" s="13"/>
      <c r="AL1349" s="13"/>
      <c r="AM1349" s="13"/>
      <c r="AN1349" s="13"/>
      <c r="AO1349" s="13"/>
      <c r="AP1349" s="13"/>
      <c r="AQ1349" s="13"/>
      <c r="AR1349" s="13"/>
      <c r="AS1349" s="13"/>
      <c r="AT1349" s="13"/>
      <c r="AU1349" s="13"/>
      <c r="AV1349" s="13"/>
    </row>
    <row r="1350" spans="1:48" x14ac:dyDescent="0.15">
      <c r="A1350" s="13" t="b">
        <v>0</v>
      </c>
      <c r="B1350" s="16" t="s">
        <v>1938</v>
      </c>
      <c r="C1350" s="16" t="s">
        <v>1939</v>
      </c>
      <c r="D1350" s="16"/>
      <c r="E1350" s="16" t="s">
        <v>1939</v>
      </c>
      <c r="F1350" s="16" t="s">
        <v>1940</v>
      </c>
      <c r="G1350" s="17">
        <v>30176</v>
      </c>
      <c r="H1350" s="13" t="s">
        <v>47</v>
      </c>
      <c r="I1350" s="17">
        <v>2</v>
      </c>
      <c r="J1350" s="13"/>
      <c r="K1350" s="18" t="s">
        <v>48</v>
      </c>
      <c r="L1350" s="18" t="s">
        <v>49</v>
      </c>
      <c r="M1350" s="14" t="s">
        <v>84</v>
      </c>
      <c r="N1350" s="15">
        <v>21.71</v>
      </c>
      <c r="O1350" s="15" cm="1">
        <f t="array" ref="O1350">N1350*0.25+N1350</f>
        <v>27.137500000000003</v>
      </c>
      <c r="P1350" s="15" cm="1">
        <f t="array" ref="P1350">O1350*1.1765</f>
        <v>31.927268750000007</v>
      </c>
      <c r="Q1350" s="13" t="s">
        <v>1334</v>
      </c>
      <c r="R1350" s="13" t="s">
        <v>1931</v>
      </c>
      <c r="S1350" s="53">
        <v>0.13500000000000001</v>
      </c>
      <c r="T1350" s="13"/>
      <c r="U1350" s="13"/>
      <c r="V1350" s="13"/>
      <c r="W1350" s="13"/>
      <c r="X1350" s="13"/>
      <c r="Y1350" s="16" t="s">
        <v>87</v>
      </c>
      <c r="Z1350" s="13" t="s">
        <v>54</v>
      </c>
      <c r="AA1350" s="13" t="s">
        <v>53</v>
      </c>
      <c r="AB1350" s="13" t="s">
        <v>100</v>
      </c>
      <c r="AC1350" s="19">
        <v>0</v>
      </c>
      <c r="AD1350" s="19">
        <v>77</v>
      </c>
      <c r="AE1350" s="13" t="s">
        <v>56</v>
      </c>
      <c r="AF1350" s="13"/>
      <c r="AG1350" s="13"/>
      <c r="AH1350" s="13"/>
      <c r="AI1350" s="13"/>
      <c r="AJ1350" s="13"/>
      <c r="AK1350" s="13"/>
      <c r="AL1350" s="13"/>
      <c r="AM1350" s="13"/>
      <c r="AN1350" s="13"/>
      <c r="AO1350" s="13"/>
      <c r="AP1350" s="13"/>
      <c r="AQ1350" s="13"/>
      <c r="AR1350" s="13"/>
      <c r="AS1350" s="13"/>
      <c r="AT1350" s="13"/>
      <c r="AU1350" s="13"/>
      <c r="AV1350" s="13"/>
    </row>
    <row r="1351" spans="1:48" x14ac:dyDescent="0.15">
      <c r="A1351" s="13" t="b">
        <v>0</v>
      </c>
      <c r="B1351" s="16" t="s">
        <v>1941</v>
      </c>
      <c r="C1351" s="16" t="s">
        <v>1942</v>
      </c>
      <c r="D1351" s="16"/>
      <c r="E1351" s="16" t="s">
        <v>1942</v>
      </c>
      <c r="F1351" s="16" t="s">
        <v>1943</v>
      </c>
      <c r="G1351" s="17">
        <v>30177</v>
      </c>
      <c r="H1351" s="13" t="s">
        <v>47</v>
      </c>
      <c r="I1351" s="17">
        <v>2</v>
      </c>
      <c r="J1351" s="13"/>
      <c r="K1351" s="18" t="s">
        <v>301</v>
      </c>
      <c r="L1351" s="18" t="s">
        <v>49</v>
      </c>
      <c r="M1351" s="14" t="s">
        <v>84</v>
      </c>
      <c r="N1351" s="15">
        <v>40.520000000000003</v>
      </c>
      <c r="O1351" s="15" cm="1">
        <f t="array" ref="O1351">N1351*0.25+N1351</f>
        <v>50.650000000000006</v>
      </c>
      <c r="P1351" s="15" cm="1">
        <f t="array" ref="P1351">O1351*1.1765</f>
        <v>59.589725000000008</v>
      </c>
      <c r="Q1351" s="13" t="s">
        <v>1334</v>
      </c>
      <c r="R1351" s="13" t="s">
        <v>1931</v>
      </c>
      <c r="S1351" s="53">
        <v>0.13500000000000001</v>
      </c>
      <c r="T1351" s="13"/>
      <c r="U1351" s="13"/>
      <c r="V1351" s="13"/>
      <c r="W1351" s="13"/>
      <c r="X1351" s="13"/>
      <c r="Y1351" s="16" t="s">
        <v>87</v>
      </c>
      <c r="Z1351" s="13" t="s">
        <v>54</v>
      </c>
      <c r="AA1351" s="13" t="s">
        <v>53</v>
      </c>
      <c r="AB1351" s="13" t="s">
        <v>100</v>
      </c>
      <c r="AC1351" s="19">
        <v>0</v>
      </c>
      <c r="AD1351" s="19">
        <v>21</v>
      </c>
      <c r="AE1351" s="13" t="s">
        <v>56</v>
      </c>
      <c r="AF1351" s="13"/>
      <c r="AG1351" s="13"/>
      <c r="AH1351" s="13"/>
      <c r="AI1351" s="13"/>
      <c r="AJ1351" s="13"/>
      <c r="AK1351" s="13"/>
      <c r="AL1351" s="13"/>
      <c r="AM1351" s="13"/>
      <c r="AN1351" s="13"/>
      <c r="AO1351" s="13"/>
      <c r="AP1351" s="13"/>
      <c r="AQ1351" s="13"/>
      <c r="AR1351" s="13"/>
      <c r="AS1351" s="13"/>
      <c r="AT1351" s="13"/>
      <c r="AU1351" s="13"/>
      <c r="AV1351" s="13"/>
    </row>
    <row r="1352" spans="1:48" x14ac:dyDescent="0.15">
      <c r="A1352" s="13"/>
      <c r="B1352" s="13"/>
      <c r="C1352" s="13"/>
      <c r="D1352" s="13"/>
      <c r="E1352" s="29" t="s">
        <v>3363</v>
      </c>
      <c r="F1352" s="29"/>
      <c r="G1352" s="29"/>
      <c r="H1352" s="29" t="s">
        <v>3214</v>
      </c>
      <c r="I1352" s="29"/>
      <c r="J1352" s="29"/>
      <c r="K1352" s="33"/>
      <c r="L1352" s="33"/>
      <c r="M1352" s="33"/>
      <c r="N1352" s="29"/>
      <c r="O1352" s="29"/>
      <c r="P1352" s="29"/>
      <c r="Q1352" s="34"/>
      <c r="R1352" s="34"/>
      <c r="S1352" s="34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</row>
    <row r="1353" spans="1:48" x14ac:dyDescent="0.15">
      <c r="A1353" s="13" t="b">
        <v>0</v>
      </c>
      <c r="B1353" s="16" t="s">
        <v>131</v>
      </c>
      <c r="C1353" s="16" t="s">
        <v>132</v>
      </c>
      <c r="D1353" s="16"/>
      <c r="E1353" s="16" t="s">
        <v>132</v>
      </c>
      <c r="F1353" s="16" t="s">
        <v>133</v>
      </c>
      <c r="G1353" s="17">
        <v>30289</v>
      </c>
      <c r="H1353" s="13" t="s">
        <v>47</v>
      </c>
      <c r="I1353" s="17">
        <v>2</v>
      </c>
      <c r="J1353" s="13"/>
      <c r="K1353" s="18" t="s">
        <v>130</v>
      </c>
      <c r="L1353" s="18" t="s">
        <v>49</v>
      </c>
      <c r="M1353" s="14" t="s">
        <v>84</v>
      </c>
      <c r="N1353" s="15">
        <v>23.59</v>
      </c>
      <c r="O1353" s="15" cm="1">
        <f t="array" ref="O1353">N1353*0.25+N1353</f>
        <v>29.487500000000001</v>
      </c>
      <c r="P1353" s="15" cm="1">
        <f t="array" ref="P1353">O1353*1.1765</f>
        <v>34.692043750000003</v>
      </c>
      <c r="Q1353" s="86" t="s">
        <v>3785</v>
      </c>
      <c r="R1353" s="13" t="s">
        <v>135</v>
      </c>
      <c r="S1353" s="13" t="s">
        <v>4768</v>
      </c>
      <c r="T1353" s="13"/>
      <c r="U1353" s="13"/>
      <c r="V1353" s="13"/>
      <c r="W1353" s="13"/>
      <c r="X1353" s="13"/>
      <c r="Y1353" s="16" t="s">
        <v>87</v>
      </c>
      <c r="Z1353" s="13" t="s">
        <v>54</v>
      </c>
      <c r="AA1353" s="13" t="s">
        <v>53</v>
      </c>
      <c r="AB1353" s="13" t="s">
        <v>100</v>
      </c>
      <c r="AC1353" s="19">
        <v>0</v>
      </c>
      <c r="AD1353" s="19">
        <v>85</v>
      </c>
      <c r="AE1353" s="13" t="s">
        <v>56</v>
      </c>
      <c r="AF1353" s="13"/>
      <c r="AG1353" s="13"/>
      <c r="AH1353" s="13"/>
      <c r="AI1353" s="13"/>
      <c r="AJ1353" s="13"/>
      <c r="AK1353" s="13"/>
      <c r="AL1353" s="13"/>
      <c r="AM1353" s="13"/>
      <c r="AN1353" s="13"/>
      <c r="AO1353" s="13"/>
      <c r="AP1353" s="13"/>
      <c r="AQ1353" s="13"/>
      <c r="AR1353" s="13"/>
      <c r="AS1353" s="13"/>
      <c r="AT1353" s="13"/>
      <c r="AU1353" s="13"/>
      <c r="AV1353" s="13"/>
    </row>
    <row r="1354" spans="1:48" x14ac:dyDescent="0.15">
      <c r="A1354" s="13"/>
      <c r="B1354" s="13"/>
      <c r="C1354" s="13"/>
      <c r="D1354" s="13"/>
      <c r="E1354" s="29" t="s">
        <v>3367</v>
      </c>
      <c r="F1354" s="29"/>
      <c r="G1354" s="29"/>
      <c r="H1354" s="29" t="s">
        <v>3214</v>
      </c>
      <c r="I1354" s="29"/>
      <c r="J1354" s="29"/>
      <c r="K1354" s="33"/>
      <c r="L1354" s="33"/>
      <c r="M1354" s="33"/>
      <c r="N1354" s="29"/>
      <c r="O1354" s="29"/>
      <c r="P1354" s="29"/>
      <c r="Q1354" s="34"/>
      <c r="R1354" s="34"/>
      <c r="S1354" s="34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62"/>
      <c r="AI1354" s="62"/>
      <c r="AJ1354" s="67"/>
      <c r="AK1354" s="68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</row>
    <row r="1355" spans="1:48" x14ac:dyDescent="0.15">
      <c r="A1355" s="13" t="b">
        <v>0</v>
      </c>
      <c r="B1355" s="16" t="s">
        <v>461</v>
      </c>
      <c r="C1355" s="16" t="s">
        <v>462</v>
      </c>
      <c r="D1355" s="16"/>
      <c r="E1355" s="16" t="s">
        <v>462</v>
      </c>
      <c r="F1355" s="16" t="s">
        <v>463</v>
      </c>
      <c r="G1355" s="17">
        <v>30322</v>
      </c>
      <c r="H1355" s="13" t="s">
        <v>47</v>
      </c>
      <c r="I1355" s="17">
        <v>2</v>
      </c>
      <c r="J1355" s="13"/>
      <c r="K1355" s="18" t="s">
        <v>130</v>
      </c>
      <c r="L1355" s="18" t="s">
        <v>49</v>
      </c>
      <c r="M1355" s="14" t="s">
        <v>84</v>
      </c>
      <c r="N1355" s="15">
        <v>26.88</v>
      </c>
      <c r="O1355" s="15" cm="1">
        <f t="array" ref="O1355">N1355*0.25+N1355</f>
        <v>33.6</v>
      </c>
      <c r="P1355" s="15" cm="1">
        <f t="array" ref="P1355">O1355*1.1765</f>
        <v>39.530400000000007</v>
      </c>
      <c r="Q1355" s="13" t="s">
        <v>464</v>
      </c>
      <c r="R1355" s="13" t="s">
        <v>465</v>
      </c>
      <c r="S1355" s="13" t="s">
        <v>4774</v>
      </c>
      <c r="T1355" s="13"/>
      <c r="U1355" s="13"/>
      <c r="V1355" s="13"/>
      <c r="W1355" s="13"/>
      <c r="X1355" s="13"/>
      <c r="Y1355" s="16" t="s">
        <v>87</v>
      </c>
      <c r="Z1355" s="13" t="s">
        <v>53</v>
      </c>
      <c r="AA1355" s="13" t="s">
        <v>53</v>
      </c>
      <c r="AB1355" s="13" t="s">
        <v>100</v>
      </c>
      <c r="AC1355" s="19">
        <v>0</v>
      </c>
      <c r="AD1355" s="19">
        <v>41</v>
      </c>
      <c r="AE1355" s="13" t="s">
        <v>56</v>
      </c>
      <c r="AF1355" s="13"/>
      <c r="AG1355" s="13"/>
      <c r="AH1355" s="13"/>
      <c r="AI1355" s="13"/>
      <c r="AJ1355" s="13"/>
      <c r="AK1355" s="13"/>
      <c r="AL1355" s="13"/>
      <c r="AM1355" s="13"/>
      <c r="AN1355" s="13"/>
      <c r="AO1355" s="13"/>
      <c r="AP1355" s="13"/>
      <c r="AQ1355" s="13"/>
      <c r="AR1355" s="13"/>
      <c r="AS1355" s="13"/>
      <c r="AT1355" s="13"/>
      <c r="AU1355" s="13"/>
      <c r="AV1355" s="13"/>
    </row>
    <row r="1356" spans="1:48" x14ac:dyDescent="0.15">
      <c r="A1356" s="13"/>
      <c r="B1356" s="16"/>
      <c r="C1356" s="16"/>
      <c r="D1356" s="16"/>
      <c r="E1356" s="93" t="s">
        <v>4935</v>
      </c>
      <c r="F1356" s="16"/>
      <c r="G1356" s="17"/>
      <c r="H1356" s="13"/>
      <c r="I1356" s="17"/>
      <c r="J1356" s="13"/>
      <c r="K1356" s="105" t="s">
        <v>1347</v>
      </c>
      <c r="L1356" s="105" t="s">
        <v>49</v>
      </c>
      <c r="M1356" s="85" t="s">
        <v>84</v>
      </c>
      <c r="N1356" s="15">
        <v>24.72</v>
      </c>
      <c r="O1356" s="15" cm="1">
        <f t="array" ref="O1356">N1356*0.25+N1356</f>
        <v>30.9</v>
      </c>
      <c r="P1356" s="15" cm="1">
        <f t="array" ref="P1356">O1356*1.1765</f>
        <v>36.353850000000001</v>
      </c>
      <c r="Q1356" s="13" t="s">
        <v>464</v>
      </c>
      <c r="R1356" s="86" t="s">
        <v>135</v>
      </c>
      <c r="S1356" s="13"/>
      <c r="T1356" s="13"/>
      <c r="U1356" s="13"/>
      <c r="V1356" s="13"/>
      <c r="W1356" s="13"/>
      <c r="X1356" s="13"/>
      <c r="Y1356" s="93" t="s">
        <v>87</v>
      </c>
      <c r="Z1356" s="13"/>
      <c r="AA1356" s="13"/>
      <c r="AB1356" s="13"/>
      <c r="AC1356" s="19"/>
      <c r="AD1356" s="19"/>
      <c r="AE1356" s="13"/>
      <c r="AF1356" s="13"/>
      <c r="AG1356" s="13"/>
      <c r="AH1356" s="13"/>
      <c r="AI1356" s="13"/>
      <c r="AJ1356" s="13"/>
      <c r="AK1356" s="13"/>
      <c r="AL1356" s="13"/>
      <c r="AM1356" s="13"/>
      <c r="AN1356" s="13"/>
      <c r="AO1356" s="13"/>
      <c r="AP1356" s="13"/>
      <c r="AQ1356" s="13"/>
      <c r="AR1356" s="13"/>
      <c r="AS1356" s="13"/>
      <c r="AT1356" s="13"/>
      <c r="AU1356" s="13"/>
      <c r="AV1356" s="13"/>
    </row>
    <row r="1357" spans="1:48" x14ac:dyDescent="0.15">
      <c r="A1357" s="13"/>
      <c r="B1357" s="13"/>
      <c r="C1357" s="13"/>
      <c r="D1357" s="13"/>
      <c r="E1357" s="29" t="s">
        <v>3371</v>
      </c>
      <c r="F1357" s="29"/>
      <c r="G1357" s="29"/>
      <c r="H1357" s="29" t="s">
        <v>3214</v>
      </c>
      <c r="I1357" s="29"/>
      <c r="J1357" s="29"/>
      <c r="K1357" s="33"/>
      <c r="L1357" s="33"/>
      <c r="M1357" s="33"/>
      <c r="N1357" s="29"/>
      <c r="O1357" s="29"/>
      <c r="P1357" s="29"/>
      <c r="Q1357" s="34"/>
      <c r="R1357" s="34"/>
      <c r="S1357" s="34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62"/>
      <c r="AI1357" s="62"/>
      <c r="AJ1357" s="67"/>
      <c r="AK1357" s="68"/>
      <c r="AL1357" s="62"/>
      <c r="AM1357" s="67"/>
      <c r="AN1357" s="68"/>
      <c r="AO1357" s="29"/>
      <c r="AP1357" s="29"/>
      <c r="AQ1357" s="29"/>
      <c r="AR1357" s="29"/>
      <c r="AS1357" s="29"/>
      <c r="AT1357" s="29"/>
      <c r="AU1357" s="29"/>
      <c r="AV1357" s="29"/>
    </row>
    <row r="1358" spans="1:48" x14ac:dyDescent="0.15">
      <c r="A1358" s="13" t="b">
        <v>0</v>
      </c>
      <c r="B1358" s="16" t="s">
        <v>3062</v>
      </c>
      <c r="C1358" s="16" t="s">
        <v>3063</v>
      </c>
      <c r="D1358" s="16"/>
      <c r="E1358" s="16" t="s">
        <v>3063</v>
      </c>
      <c r="F1358" s="16" t="s">
        <v>3064</v>
      </c>
      <c r="G1358" s="17">
        <v>35081</v>
      </c>
      <c r="H1358" s="13" t="s">
        <v>47</v>
      </c>
      <c r="I1358" s="17">
        <v>2</v>
      </c>
      <c r="J1358" s="13"/>
      <c r="K1358" s="18" t="s">
        <v>1513</v>
      </c>
      <c r="L1358" s="18" t="s">
        <v>264</v>
      </c>
      <c r="M1358" s="14" t="s">
        <v>50</v>
      </c>
      <c r="N1358" s="15">
        <v>169.9</v>
      </c>
      <c r="O1358" s="15" cm="1">
        <f t="array" ref="O1358">N1358*0.25+N1358</f>
        <v>212.375</v>
      </c>
      <c r="P1358" s="15" cm="1">
        <f t="array" ref="P1358">O1358*1.1765</f>
        <v>249.85918750000002</v>
      </c>
      <c r="Q1358" s="13" t="s">
        <v>2330</v>
      </c>
      <c r="R1358" s="13" t="s">
        <v>135</v>
      </c>
      <c r="S1358" s="13"/>
      <c r="T1358" s="13"/>
      <c r="U1358" s="13"/>
      <c r="V1358" s="13"/>
      <c r="W1358" s="13"/>
      <c r="X1358" s="13"/>
      <c r="Y1358" s="13" t="s">
        <v>140</v>
      </c>
      <c r="Z1358" s="13" t="s">
        <v>54</v>
      </c>
      <c r="AA1358" s="13" t="s">
        <v>53</v>
      </c>
      <c r="AB1358" s="13" t="s">
        <v>100</v>
      </c>
      <c r="AC1358" s="19">
        <v>0</v>
      </c>
      <c r="AD1358" s="19">
        <v>0</v>
      </c>
      <c r="AE1358" s="13" t="s">
        <v>56</v>
      </c>
      <c r="AF1358" s="13"/>
      <c r="AG1358" s="13"/>
      <c r="AH1358" s="13"/>
      <c r="AI1358" s="13"/>
      <c r="AJ1358" s="13"/>
      <c r="AK1358" s="13"/>
      <c r="AL1358" s="13"/>
      <c r="AM1358" s="13"/>
      <c r="AN1358" s="13"/>
      <c r="AO1358" s="13"/>
      <c r="AP1358" s="13"/>
      <c r="AQ1358" s="13"/>
      <c r="AR1358" s="13"/>
      <c r="AS1358" s="13"/>
      <c r="AT1358" s="13"/>
      <c r="AU1358" s="13"/>
      <c r="AV1358" s="13"/>
    </row>
    <row r="1359" spans="1:48" x14ac:dyDescent="0.15">
      <c r="A1359" s="13" t="b">
        <v>0</v>
      </c>
      <c r="B1359" s="16" t="s">
        <v>3068</v>
      </c>
      <c r="C1359" s="16" t="s">
        <v>3069</v>
      </c>
      <c r="D1359" s="16"/>
      <c r="E1359" s="16" t="s">
        <v>3069</v>
      </c>
      <c r="F1359" s="16" t="s">
        <v>2738</v>
      </c>
      <c r="G1359" s="17">
        <v>35080</v>
      </c>
      <c r="H1359" s="13" t="s">
        <v>47</v>
      </c>
      <c r="I1359" s="17">
        <v>2</v>
      </c>
      <c r="J1359" s="13"/>
      <c r="K1359" s="18" t="s">
        <v>303</v>
      </c>
      <c r="L1359" s="18" t="s">
        <v>49</v>
      </c>
      <c r="M1359" s="14" t="s">
        <v>84</v>
      </c>
      <c r="N1359" s="15">
        <v>35.9</v>
      </c>
      <c r="O1359" s="15" cm="1">
        <f t="array" ref="O1359">N1359*0.25+N1359</f>
        <v>44.875</v>
      </c>
      <c r="P1359" s="15" cm="1">
        <f t="array" ref="P1359">O1359*1.1765</f>
        <v>52.795437500000006</v>
      </c>
      <c r="Q1359" s="13" t="s">
        <v>2330</v>
      </c>
      <c r="R1359" s="13" t="s">
        <v>135</v>
      </c>
      <c r="S1359" s="13"/>
      <c r="T1359" s="13"/>
      <c r="U1359" s="13"/>
      <c r="V1359" s="13"/>
      <c r="W1359" s="13"/>
      <c r="X1359" s="13"/>
      <c r="Y1359" s="16" t="s">
        <v>87</v>
      </c>
      <c r="Z1359" s="13" t="s">
        <v>54</v>
      </c>
      <c r="AA1359" s="13" t="s">
        <v>54</v>
      </c>
      <c r="AB1359" s="13" t="s">
        <v>100</v>
      </c>
      <c r="AC1359" s="19">
        <v>0</v>
      </c>
      <c r="AD1359" s="19">
        <v>60</v>
      </c>
      <c r="AE1359" s="13" t="s">
        <v>56</v>
      </c>
      <c r="AF1359" s="13"/>
      <c r="AG1359" s="13"/>
      <c r="AH1359" s="13"/>
      <c r="AI1359" s="13"/>
      <c r="AJ1359" s="13"/>
      <c r="AK1359" s="13"/>
      <c r="AL1359" s="13"/>
      <c r="AM1359" s="13"/>
      <c r="AN1359" s="13"/>
      <c r="AO1359" s="13"/>
      <c r="AP1359" s="13"/>
      <c r="AQ1359" s="13"/>
      <c r="AR1359" s="13"/>
      <c r="AS1359" s="13"/>
      <c r="AT1359" s="13"/>
      <c r="AU1359" s="13"/>
      <c r="AV1359" s="13"/>
    </row>
    <row r="1360" spans="1:48" x14ac:dyDescent="0.15">
      <c r="A1360" s="13" t="b">
        <v>0</v>
      </c>
      <c r="B1360" s="16" t="s">
        <v>2529</v>
      </c>
      <c r="C1360" s="16" t="s">
        <v>2530</v>
      </c>
      <c r="D1360" s="16"/>
      <c r="E1360" s="16" t="s">
        <v>2530</v>
      </c>
      <c r="F1360" s="16" t="s">
        <v>2531</v>
      </c>
      <c r="G1360" s="17">
        <v>35082</v>
      </c>
      <c r="H1360" s="13" t="s">
        <v>47</v>
      </c>
      <c r="I1360" s="17">
        <v>2</v>
      </c>
      <c r="J1360" s="13"/>
      <c r="K1360" s="18" t="s">
        <v>130</v>
      </c>
      <c r="L1360" s="18" t="s">
        <v>49</v>
      </c>
      <c r="M1360" s="14" t="s">
        <v>84</v>
      </c>
      <c r="N1360" s="15">
        <v>47.82</v>
      </c>
      <c r="O1360" s="15" cm="1">
        <f t="array" ref="O1360">N1360*0.25+N1360</f>
        <v>59.774999999999999</v>
      </c>
      <c r="P1360" s="15" cm="1">
        <f t="array" ref="P1360">O1360*1.1765</f>
        <v>70.325287500000002</v>
      </c>
      <c r="Q1360" s="13" t="s">
        <v>2330</v>
      </c>
      <c r="R1360" s="13" t="s">
        <v>135</v>
      </c>
      <c r="S1360" s="13"/>
      <c r="T1360" s="13"/>
      <c r="U1360" s="13"/>
      <c r="V1360" s="13"/>
      <c r="W1360" s="13"/>
      <c r="X1360" s="13"/>
      <c r="Y1360" s="16" t="s">
        <v>87</v>
      </c>
      <c r="Z1360" s="13" t="s">
        <v>54</v>
      </c>
      <c r="AA1360" s="13" t="s">
        <v>54</v>
      </c>
      <c r="AB1360" s="13" t="s">
        <v>100</v>
      </c>
      <c r="AC1360" s="19">
        <v>0</v>
      </c>
      <c r="AD1360" s="19">
        <v>6</v>
      </c>
      <c r="AE1360" s="13" t="s">
        <v>56</v>
      </c>
      <c r="AF1360" s="13"/>
      <c r="AG1360" s="13"/>
      <c r="AH1360" s="13"/>
      <c r="AI1360" s="13"/>
      <c r="AJ1360" s="13"/>
      <c r="AK1360" s="13"/>
      <c r="AL1360" s="13"/>
      <c r="AM1360" s="13"/>
      <c r="AN1360" s="13"/>
      <c r="AO1360" s="13"/>
      <c r="AP1360" s="13"/>
      <c r="AQ1360" s="13"/>
      <c r="AR1360" s="13"/>
      <c r="AS1360" s="13"/>
      <c r="AT1360" s="13"/>
      <c r="AU1360" s="13"/>
      <c r="AV1360" s="13"/>
    </row>
    <row r="1361" spans="1:48" x14ac:dyDescent="0.15">
      <c r="A1361" s="13" t="b">
        <v>0</v>
      </c>
      <c r="B1361" s="16" t="s">
        <v>2532</v>
      </c>
      <c r="C1361" s="16" t="s">
        <v>2533</v>
      </c>
      <c r="D1361" s="16"/>
      <c r="E1361" s="16" t="s">
        <v>2533</v>
      </c>
      <c r="F1361" s="16" t="s">
        <v>2534</v>
      </c>
      <c r="G1361" s="17">
        <v>30608</v>
      </c>
      <c r="H1361" s="13" t="s">
        <v>47</v>
      </c>
      <c r="I1361" s="17">
        <v>2</v>
      </c>
      <c r="J1361" s="13"/>
      <c r="K1361" s="18" t="s">
        <v>130</v>
      </c>
      <c r="L1361" s="18" t="s">
        <v>49</v>
      </c>
      <c r="M1361" s="14" t="s">
        <v>84</v>
      </c>
      <c r="N1361" s="15">
        <v>32.25</v>
      </c>
      <c r="O1361" s="15" cm="1">
        <f t="array" ref="O1361">N1361*0.25+N1361</f>
        <v>40.3125</v>
      </c>
      <c r="P1361" s="15" cm="1">
        <f t="array" ref="P1361">O1361*1.1765</f>
        <v>47.427656250000005</v>
      </c>
      <c r="Q1361" s="13" t="s">
        <v>2330</v>
      </c>
      <c r="R1361" s="13" t="s">
        <v>135</v>
      </c>
      <c r="S1361" s="13" t="s">
        <v>4767</v>
      </c>
      <c r="T1361" s="13"/>
      <c r="U1361" s="13"/>
      <c r="V1361" s="13"/>
      <c r="W1361" s="13"/>
      <c r="X1361" s="13"/>
      <c r="Y1361" s="16" t="s">
        <v>87</v>
      </c>
      <c r="Z1361" s="13" t="s">
        <v>54</v>
      </c>
      <c r="AA1361" s="13" t="s">
        <v>54</v>
      </c>
      <c r="AB1361" s="13" t="s">
        <v>100</v>
      </c>
      <c r="AC1361" s="19">
        <v>0</v>
      </c>
      <c r="AD1361" s="19">
        <v>5</v>
      </c>
      <c r="AE1361" s="13" t="s">
        <v>56</v>
      </c>
      <c r="AF1361" s="13"/>
      <c r="AG1361" s="13"/>
      <c r="AH1361" s="13"/>
      <c r="AI1361" s="13"/>
      <c r="AJ1361" s="13"/>
      <c r="AK1361" s="13"/>
      <c r="AL1361" s="13"/>
      <c r="AM1361" s="13"/>
      <c r="AN1361" s="13"/>
      <c r="AO1361" s="13"/>
      <c r="AP1361" s="13"/>
      <c r="AQ1361" s="13"/>
      <c r="AR1361" s="13"/>
      <c r="AS1361" s="13"/>
      <c r="AT1361" s="13"/>
      <c r="AU1361" s="13"/>
      <c r="AV1361" s="13"/>
    </row>
    <row r="1362" spans="1:48" x14ac:dyDescent="0.15">
      <c r="A1362" s="13"/>
      <c r="B1362" s="13"/>
      <c r="C1362" s="13"/>
      <c r="D1362" s="13"/>
      <c r="E1362" s="92" t="s">
        <v>4811</v>
      </c>
      <c r="F1362" s="29"/>
      <c r="G1362" s="29"/>
      <c r="H1362" s="29" t="s">
        <v>3214</v>
      </c>
      <c r="I1362" s="29"/>
      <c r="J1362" s="29"/>
      <c r="K1362" s="33"/>
      <c r="L1362" s="33"/>
      <c r="M1362" s="33"/>
      <c r="N1362" s="29"/>
      <c r="O1362" s="29"/>
      <c r="P1362" s="29"/>
      <c r="Q1362" s="34"/>
      <c r="R1362" s="34"/>
      <c r="S1362" s="34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62"/>
      <c r="AI1362" s="62"/>
      <c r="AJ1362" s="67"/>
      <c r="AK1362" s="68"/>
      <c r="AL1362" s="62"/>
      <c r="AM1362" s="67"/>
      <c r="AN1362" s="68"/>
      <c r="AO1362" s="29"/>
      <c r="AP1362" s="29"/>
      <c r="AQ1362" s="29"/>
      <c r="AR1362" s="29"/>
      <c r="AS1362" s="29"/>
      <c r="AT1362" s="29"/>
      <c r="AU1362" s="29"/>
      <c r="AV1362" s="29"/>
    </row>
    <row r="1363" spans="1:48" x14ac:dyDescent="0.15">
      <c r="A1363" s="13" t="b">
        <v>0</v>
      </c>
      <c r="B1363" s="16" t="s">
        <v>1332</v>
      </c>
      <c r="C1363" s="16" t="s">
        <v>1333</v>
      </c>
      <c r="D1363" s="16"/>
      <c r="E1363" s="16" t="s">
        <v>1333</v>
      </c>
      <c r="F1363" s="13"/>
      <c r="G1363" s="17">
        <v>34833</v>
      </c>
      <c r="H1363" s="13" t="s">
        <v>47</v>
      </c>
      <c r="I1363" s="17">
        <v>2</v>
      </c>
      <c r="J1363" s="13"/>
      <c r="K1363" s="18" t="s">
        <v>303</v>
      </c>
      <c r="L1363" s="18" t="s">
        <v>49</v>
      </c>
      <c r="M1363" s="14" t="s">
        <v>84</v>
      </c>
      <c r="N1363" s="15">
        <v>38.86</v>
      </c>
      <c r="O1363" s="15" cm="1">
        <f t="array" ref="O1363">N1363*0.25+N1363</f>
        <v>48.575000000000003</v>
      </c>
      <c r="P1363" s="15" cm="1">
        <f t="array" ref="P1363">O1363*1.1765</f>
        <v>57.148487500000009</v>
      </c>
      <c r="Q1363" s="13" t="s">
        <v>1334</v>
      </c>
      <c r="R1363" s="13" t="s">
        <v>135</v>
      </c>
      <c r="S1363" s="13"/>
      <c r="T1363" s="13"/>
      <c r="U1363" s="13"/>
      <c r="V1363" s="13"/>
      <c r="W1363" s="13"/>
      <c r="X1363" s="13"/>
      <c r="Y1363" s="13" t="s">
        <v>87</v>
      </c>
      <c r="Z1363" s="13" t="s">
        <v>53</v>
      </c>
      <c r="AA1363" s="13" t="s">
        <v>53</v>
      </c>
      <c r="AB1363" s="13" t="s">
        <v>100</v>
      </c>
      <c r="AC1363" s="19">
        <v>0</v>
      </c>
      <c r="AD1363" s="19">
        <v>10</v>
      </c>
      <c r="AE1363" s="13" t="s">
        <v>56</v>
      </c>
      <c r="AF1363" s="13"/>
      <c r="AG1363" s="13"/>
      <c r="AH1363" s="13"/>
      <c r="AI1363" s="13"/>
      <c r="AJ1363" s="13"/>
      <c r="AK1363" s="13"/>
      <c r="AL1363" s="13"/>
      <c r="AM1363" s="13"/>
      <c r="AN1363" s="13"/>
      <c r="AO1363" s="13"/>
      <c r="AP1363" s="13"/>
      <c r="AQ1363" s="13"/>
      <c r="AR1363" s="13"/>
      <c r="AS1363" s="13"/>
      <c r="AT1363" s="13"/>
      <c r="AU1363" s="13"/>
      <c r="AV1363" s="13"/>
    </row>
    <row r="1364" spans="1:48" x14ac:dyDescent="0.15">
      <c r="A1364" s="13"/>
      <c r="B1364" s="13"/>
      <c r="C1364" s="13"/>
      <c r="D1364" s="13"/>
      <c r="E1364" s="29" t="s">
        <v>3377</v>
      </c>
      <c r="F1364" s="29"/>
      <c r="G1364" s="29"/>
      <c r="H1364" s="29" t="s">
        <v>3214</v>
      </c>
      <c r="I1364" s="29"/>
      <c r="J1364" s="29"/>
      <c r="K1364" s="33"/>
      <c r="L1364" s="33"/>
      <c r="M1364" s="33"/>
      <c r="N1364" s="29"/>
      <c r="O1364" s="29"/>
      <c r="P1364" s="29"/>
      <c r="Q1364" s="34"/>
      <c r="R1364" s="34"/>
      <c r="S1364" s="34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62"/>
      <c r="AI1364" s="62"/>
      <c r="AJ1364" s="67"/>
      <c r="AK1364" s="68"/>
      <c r="AL1364" s="62"/>
      <c r="AM1364" s="67"/>
      <c r="AN1364" s="68"/>
      <c r="AO1364" s="29"/>
      <c r="AP1364" s="29"/>
      <c r="AQ1364" s="29"/>
      <c r="AR1364" s="29"/>
      <c r="AS1364" s="29"/>
      <c r="AT1364" s="29"/>
      <c r="AU1364" s="29"/>
      <c r="AV1364" s="29"/>
    </row>
    <row r="1365" spans="1:48" x14ac:dyDescent="0.15">
      <c r="A1365" s="13" t="b">
        <v>0</v>
      </c>
      <c r="B1365" s="16" t="s">
        <v>2543</v>
      </c>
      <c r="C1365" s="16" t="s">
        <v>2544</v>
      </c>
      <c r="D1365" s="16"/>
      <c r="E1365" s="16" t="s">
        <v>2544</v>
      </c>
      <c r="F1365" s="16" t="s">
        <v>2545</v>
      </c>
      <c r="G1365" s="17">
        <v>30654</v>
      </c>
      <c r="H1365" s="13" t="s">
        <v>47</v>
      </c>
      <c r="I1365" s="17">
        <v>2</v>
      </c>
      <c r="J1365" s="13"/>
      <c r="K1365" s="18" t="s">
        <v>48</v>
      </c>
      <c r="L1365" s="18" t="s">
        <v>49</v>
      </c>
      <c r="M1365" s="14" t="s">
        <v>84</v>
      </c>
      <c r="N1365" s="15">
        <v>47.48</v>
      </c>
      <c r="O1365" s="15" cm="1">
        <f t="array" ref="O1365">N1365*0.25+N1365</f>
        <v>59.349999999999994</v>
      </c>
      <c r="P1365" s="15" cm="1">
        <f t="array" ref="P1365">O1365*1.1765</f>
        <v>69.825275000000005</v>
      </c>
      <c r="Q1365" s="13" t="s">
        <v>1334</v>
      </c>
      <c r="R1365" s="13" t="s">
        <v>135</v>
      </c>
      <c r="S1365" s="13" t="s">
        <v>4786</v>
      </c>
      <c r="T1365" s="13"/>
      <c r="U1365" s="13"/>
      <c r="V1365" s="13"/>
      <c r="W1365" s="13"/>
      <c r="X1365" s="13"/>
      <c r="Y1365" s="16" t="s">
        <v>87</v>
      </c>
      <c r="Z1365" s="13" t="s">
        <v>54</v>
      </c>
      <c r="AA1365" s="13" t="s">
        <v>53</v>
      </c>
      <c r="AB1365" s="13" t="s">
        <v>100</v>
      </c>
      <c r="AC1365" s="19">
        <v>0</v>
      </c>
      <c r="AD1365" s="19">
        <v>3</v>
      </c>
      <c r="AE1365" s="13" t="s">
        <v>56</v>
      </c>
      <c r="AF1365" s="13"/>
      <c r="AG1365" s="13"/>
      <c r="AH1365" s="13"/>
      <c r="AI1365" s="13"/>
      <c r="AJ1365" s="13"/>
      <c r="AK1365" s="13"/>
      <c r="AL1365" s="13"/>
      <c r="AM1365" s="13"/>
      <c r="AN1365" s="13"/>
      <c r="AO1365" s="13"/>
      <c r="AP1365" s="13"/>
      <c r="AQ1365" s="13"/>
      <c r="AR1365" s="13"/>
      <c r="AS1365" s="13"/>
      <c r="AT1365" s="13"/>
      <c r="AU1365" s="13"/>
      <c r="AV1365" s="13"/>
    </row>
    <row r="1366" spans="1:48" x14ac:dyDescent="0.15">
      <c r="A1366" s="13"/>
      <c r="B1366" s="13"/>
      <c r="C1366" s="13"/>
      <c r="D1366" s="13"/>
      <c r="E1366" s="29" t="s">
        <v>3378</v>
      </c>
      <c r="F1366" s="29"/>
      <c r="G1366" s="29"/>
      <c r="H1366" s="29" t="s">
        <v>3214</v>
      </c>
      <c r="I1366" s="29"/>
      <c r="J1366" s="29"/>
      <c r="K1366" s="33"/>
      <c r="L1366" s="33"/>
      <c r="M1366" s="33"/>
      <c r="N1366" s="29"/>
      <c r="O1366" s="29"/>
      <c r="P1366" s="29"/>
      <c r="Q1366" s="34"/>
      <c r="R1366" s="34"/>
      <c r="S1366" s="34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62"/>
      <c r="AI1366" s="62"/>
      <c r="AJ1366" s="67"/>
      <c r="AK1366" s="68"/>
      <c r="AL1366" s="62"/>
      <c r="AM1366" s="67"/>
      <c r="AN1366" s="68"/>
      <c r="AO1366" s="29"/>
      <c r="AP1366" s="29"/>
      <c r="AQ1366" s="29"/>
      <c r="AR1366" s="29"/>
      <c r="AS1366" s="29"/>
      <c r="AT1366" s="29"/>
      <c r="AU1366" s="29"/>
      <c r="AV1366" s="29"/>
    </row>
    <row r="1367" spans="1:48" x14ac:dyDescent="0.15">
      <c r="A1367" s="13" t="b">
        <v>0</v>
      </c>
      <c r="B1367" s="16" t="s">
        <v>3373</v>
      </c>
      <c r="C1367" s="16" t="s">
        <v>3374</v>
      </c>
      <c r="D1367" s="16"/>
      <c r="E1367" s="16" t="s">
        <v>3374</v>
      </c>
      <c r="F1367" s="16" t="s">
        <v>3375</v>
      </c>
      <c r="G1367" s="17">
        <v>30682</v>
      </c>
      <c r="H1367" s="13" t="s">
        <v>47</v>
      </c>
      <c r="I1367" s="17">
        <v>2</v>
      </c>
      <c r="J1367" s="13"/>
      <c r="K1367" s="18" t="s">
        <v>1347</v>
      </c>
      <c r="L1367" s="18" t="s">
        <v>49</v>
      </c>
      <c r="M1367" s="14" t="s">
        <v>84</v>
      </c>
      <c r="N1367" s="15">
        <v>58.01</v>
      </c>
      <c r="O1367" s="15" cm="1">
        <f t="array" ref="O1367">N1367*0.25+N1367</f>
        <v>72.512500000000003</v>
      </c>
      <c r="P1367" s="15" cm="1">
        <f t="array" ref="P1367">O1367*1.1765</f>
        <v>85.310956250000004</v>
      </c>
      <c r="Q1367" s="13" t="s">
        <v>3376</v>
      </c>
      <c r="R1367" s="13" t="s">
        <v>72</v>
      </c>
      <c r="S1367" s="13" t="s">
        <v>4774</v>
      </c>
      <c r="T1367" s="13"/>
      <c r="U1367" s="13"/>
      <c r="V1367" s="13"/>
      <c r="W1367" s="13"/>
      <c r="X1367" s="13"/>
      <c r="Y1367" s="16" t="s">
        <v>87</v>
      </c>
      <c r="Z1367" s="13" t="s">
        <v>53</v>
      </c>
      <c r="AA1367" s="13" t="s">
        <v>53</v>
      </c>
      <c r="AB1367" s="13" t="s">
        <v>100</v>
      </c>
      <c r="AC1367" s="19">
        <v>0</v>
      </c>
      <c r="AD1367" s="19">
        <v>22</v>
      </c>
      <c r="AE1367" s="13" t="s">
        <v>56</v>
      </c>
      <c r="AF1367" s="13"/>
      <c r="AG1367" s="13"/>
      <c r="AH1367" s="13"/>
      <c r="AI1367" s="13"/>
      <c r="AJ1367" s="13"/>
      <c r="AK1367" s="13"/>
      <c r="AL1367" s="13"/>
      <c r="AM1367" s="13"/>
      <c r="AN1367" s="13"/>
      <c r="AO1367" s="13"/>
      <c r="AP1367" s="13"/>
      <c r="AQ1367" s="13"/>
      <c r="AR1367" s="13"/>
      <c r="AS1367" s="13"/>
      <c r="AT1367" s="13"/>
      <c r="AU1367" s="13"/>
      <c r="AV1367" s="13"/>
    </row>
    <row r="1368" spans="1:48" x14ac:dyDescent="0.15">
      <c r="A1368" s="13"/>
      <c r="B1368" s="13"/>
      <c r="C1368" s="13"/>
      <c r="D1368" s="13"/>
      <c r="E1368" s="13"/>
      <c r="F1368" s="13"/>
      <c r="G1368" s="13"/>
      <c r="H1368" s="13"/>
      <c r="I1368" s="13"/>
      <c r="J1368" s="13"/>
      <c r="K1368" s="14"/>
      <c r="L1368" s="14"/>
      <c r="M1368" s="14"/>
      <c r="N1368" s="15"/>
      <c r="O1368" s="15" cm="1">
        <f t="array" ref="O1368">N1368*0.25+N1368</f>
        <v>0</v>
      </c>
      <c r="P1368" s="15" cm="1">
        <f t="array" ref="P1368">O1368*1.1765</f>
        <v>0</v>
      </c>
      <c r="Q1368" s="13"/>
      <c r="R1368" s="13"/>
      <c r="S1368" s="13"/>
      <c r="T1368" s="1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F1368" s="13"/>
      <c r="AG1368" s="13"/>
      <c r="AH1368" s="65"/>
      <c r="AI1368" s="65"/>
      <c r="AJ1368" s="65"/>
      <c r="AK1368" s="13"/>
      <c r="AL1368" s="65"/>
      <c r="AM1368" s="65"/>
      <c r="AN1368" s="13"/>
      <c r="AO1368" s="13"/>
      <c r="AP1368" s="13"/>
      <c r="AQ1368" s="13"/>
      <c r="AR1368" s="13"/>
      <c r="AS1368" s="13"/>
      <c r="AT1368" s="13"/>
      <c r="AU1368" s="13"/>
      <c r="AV1368" s="13"/>
    </row>
    <row r="1369" spans="1:48" ht="18" x14ac:dyDescent="0.2">
      <c r="A1369" s="36"/>
      <c r="B1369" s="36"/>
      <c r="C1369" s="36"/>
      <c r="D1369" s="36"/>
      <c r="E1369" s="56" t="s">
        <v>79</v>
      </c>
      <c r="F1369" s="9"/>
      <c r="G1369" s="9"/>
      <c r="H1369" s="56" t="s">
        <v>1301</v>
      </c>
      <c r="I1369" s="9"/>
      <c r="J1369" s="9"/>
      <c r="K1369" s="11"/>
      <c r="L1369" s="11"/>
      <c r="M1369" s="11"/>
      <c r="N1369" s="9"/>
      <c r="O1369" s="9"/>
      <c r="P1369" s="9"/>
      <c r="Q1369" s="12"/>
      <c r="R1369" s="12"/>
      <c r="S1369" s="12"/>
      <c r="T1369" s="9"/>
      <c r="U1369" s="9"/>
      <c r="V1369" s="9"/>
      <c r="W1369" s="9"/>
      <c r="X1369" s="9"/>
      <c r="Y1369" s="9"/>
      <c r="Z1369" s="9"/>
      <c r="AA1369" s="9"/>
      <c r="AB1369" s="9"/>
      <c r="AC1369" s="9"/>
      <c r="AD1369" s="9"/>
      <c r="AE1369" s="9"/>
      <c r="AF1369" s="9"/>
      <c r="AG1369" s="9"/>
      <c r="AH1369" s="9"/>
      <c r="AI1369" s="9"/>
      <c r="AJ1369" s="9"/>
      <c r="AK1369" s="9"/>
      <c r="AL1369" s="9"/>
      <c r="AM1369" s="9"/>
      <c r="AN1369" s="9"/>
      <c r="AO1369" s="9"/>
      <c r="AP1369" s="9"/>
      <c r="AQ1369" s="9"/>
      <c r="AR1369" s="9"/>
      <c r="AS1369" s="9"/>
      <c r="AT1369" s="9"/>
      <c r="AU1369" s="9"/>
      <c r="AV1369" s="9"/>
    </row>
    <row r="1370" spans="1:48" x14ac:dyDescent="0.15">
      <c r="A1370" s="29"/>
      <c r="B1370" s="29"/>
      <c r="C1370" s="29"/>
      <c r="D1370" s="29"/>
      <c r="E1370" s="29" t="s">
        <v>3379</v>
      </c>
      <c r="F1370" s="29"/>
      <c r="G1370" s="29"/>
      <c r="H1370" s="29"/>
      <c r="I1370" s="29"/>
      <c r="J1370" s="29"/>
      <c r="K1370" s="33"/>
      <c r="L1370" s="33"/>
      <c r="M1370" s="33"/>
      <c r="N1370" s="34"/>
      <c r="O1370" s="34"/>
      <c r="P1370" s="34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</row>
    <row r="1371" spans="1:48" x14ac:dyDescent="0.15">
      <c r="A1371" s="13" t="b">
        <v>0</v>
      </c>
      <c r="B1371" s="16" t="s">
        <v>4159</v>
      </c>
      <c r="C1371" s="16" t="s">
        <v>4160</v>
      </c>
      <c r="D1371" s="16"/>
      <c r="E1371" s="16" t="s">
        <v>4160</v>
      </c>
      <c r="F1371" s="16" t="s">
        <v>4161</v>
      </c>
      <c r="G1371" s="17">
        <v>34779</v>
      </c>
      <c r="H1371" s="13" t="s">
        <v>47</v>
      </c>
      <c r="I1371" s="17">
        <v>2</v>
      </c>
      <c r="J1371" s="13"/>
      <c r="K1371" s="14">
        <v>2023</v>
      </c>
      <c r="L1371" s="18" t="s">
        <v>49</v>
      </c>
      <c r="M1371" s="14" t="s">
        <v>84</v>
      </c>
      <c r="N1371" s="15">
        <v>24.55</v>
      </c>
      <c r="O1371" s="15" cm="1">
        <f t="array" ref="O1371">N1371*0.25+N1371</f>
        <v>30.6875</v>
      </c>
      <c r="P1371" s="15" cm="1">
        <f t="array" ref="P1371">O1371*1.1765</f>
        <v>36.103843750000003</v>
      </c>
      <c r="Q1371" s="13" t="s">
        <v>3386</v>
      </c>
      <c r="R1371" s="13" t="s">
        <v>150</v>
      </c>
      <c r="S1371" s="13"/>
      <c r="T1371" s="13"/>
      <c r="U1371" s="13"/>
      <c r="V1371" s="13"/>
      <c r="W1371" s="13"/>
      <c r="X1371" s="13"/>
      <c r="Y1371" s="16" t="s">
        <v>341</v>
      </c>
      <c r="Z1371" s="13" t="s">
        <v>53</v>
      </c>
      <c r="AA1371" s="13" t="s">
        <v>53</v>
      </c>
      <c r="AB1371" s="13" t="s">
        <v>100</v>
      </c>
      <c r="AC1371" s="19">
        <v>0</v>
      </c>
      <c r="AD1371" s="19">
        <v>517</v>
      </c>
      <c r="AE1371" s="13" t="s">
        <v>56</v>
      </c>
      <c r="AF1371" s="13"/>
      <c r="AG1371" s="13"/>
      <c r="AH1371" s="60"/>
      <c r="AI1371" s="60"/>
      <c r="AJ1371" s="60"/>
      <c r="AK1371" s="13"/>
      <c r="AL1371" s="60"/>
      <c r="AM1371" s="60"/>
      <c r="AN1371" s="13"/>
      <c r="AO1371" s="13"/>
      <c r="AP1371" s="13"/>
      <c r="AQ1371" s="13"/>
      <c r="AR1371" s="13"/>
      <c r="AS1371" s="13"/>
      <c r="AT1371" s="13"/>
      <c r="AU1371" s="13"/>
      <c r="AV1371" s="13"/>
    </row>
    <row r="1372" spans="1:48" x14ac:dyDescent="0.15">
      <c r="A1372" s="13" t="b">
        <v>0</v>
      </c>
      <c r="B1372" s="16" t="s">
        <v>3383</v>
      </c>
      <c r="C1372" s="16" t="s">
        <v>3384</v>
      </c>
      <c r="D1372" s="16"/>
      <c r="E1372" s="16" t="s">
        <v>3384</v>
      </c>
      <c r="F1372" s="16" t="s">
        <v>3385</v>
      </c>
      <c r="G1372" s="17">
        <v>27324</v>
      </c>
      <c r="H1372" s="13" t="s">
        <v>47</v>
      </c>
      <c r="I1372" s="17">
        <v>2</v>
      </c>
      <c r="J1372" s="13"/>
      <c r="K1372" s="18" t="s">
        <v>48</v>
      </c>
      <c r="L1372" s="18" t="s">
        <v>49</v>
      </c>
      <c r="M1372" s="14" t="s">
        <v>84</v>
      </c>
      <c r="N1372" s="15">
        <v>21.13</v>
      </c>
      <c r="O1372" s="15" cm="1">
        <f t="array" ref="O1372">N1372*0.25+N1372</f>
        <v>26.412499999999998</v>
      </c>
      <c r="P1372" s="15" cm="1">
        <f t="array" ref="P1372">O1372*1.1765</f>
        <v>31.074306249999999</v>
      </c>
      <c r="Q1372" s="13" t="s">
        <v>3386</v>
      </c>
      <c r="R1372" s="13" t="s">
        <v>52</v>
      </c>
      <c r="S1372" s="13"/>
      <c r="T1372" s="13"/>
      <c r="U1372" s="13"/>
      <c r="V1372" s="13"/>
      <c r="W1372" s="13"/>
      <c r="X1372" s="13"/>
      <c r="Y1372" s="16" t="s">
        <v>341</v>
      </c>
      <c r="Z1372" s="13" t="s">
        <v>53</v>
      </c>
      <c r="AA1372" s="13" t="s">
        <v>53</v>
      </c>
      <c r="AB1372" s="13" t="s">
        <v>55</v>
      </c>
      <c r="AC1372" s="19">
        <v>0</v>
      </c>
      <c r="AD1372" s="19">
        <v>262</v>
      </c>
      <c r="AE1372" s="13" t="s">
        <v>56</v>
      </c>
      <c r="AF1372" s="13"/>
      <c r="AG1372" s="13"/>
      <c r="AH1372" s="13"/>
      <c r="AI1372" s="13"/>
      <c r="AJ1372" s="13"/>
      <c r="AK1372" s="13"/>
      <c r="AL1372" s="13"/>
      <c r="AM1372" s="13"/>
      <c r="AN1372" s="13"/>
      <c r="AO1372" s="13"/>
      <c r="AP1372" s="13"/>
      <c r="AQ1372" s="13"/>
      <c r="AR1372" s="13"/>
      <c r="AS1372" s="13"/>
      <c r="AT1372" s="13"/>
      <c r="AU1372" s="13"/>
      <c r="AV1372" s="13"/>
    </row>
    <row r="1373" spans="1:48" x14ac:dyDescent="0.15">
      <c r="A1373" s="29"/>
      <c r="B1373" s="29"/>
      <c r="C1373" s="29"/>
      <c r="D1373" s="29"/>
      <c r="E1373" s="92" t="s">
        <v>4842</v>
      </c>
      <c r="F1373" s="29"/>
      <c r="G1373" s="29"/>
      <c r="H1373" s="29"/>
      <c r="I1373" s="29"/>
      <c r="J1373" s="29"/>
      <c r="K1373" s="33"/>
      <c r="L1373" s="33"/>
      <c r="M1373" s="33"/>
      <c r="N1373" s="34"/>
      <c r="O1373" s="34"/>
      <c r="P1373" s="34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</row>
    <row r="1374" spans="1:48" x14ac:dyDescent="0.15">
      <c r="A1374" t="b">
        <v>0</v>
      </c>
      <c r="B1374" s="101" t="s">
        <v>4713</v>
      </c>
      <c r="C1374" s="101" t="s">
        <v>4714</v>
      </c>
      <c r="D1374" s="101"/>
      <c r="E1374" s="101" t="s">
        <v>4714</v>
      </c>
      <c r="F1374" s="101" t="s">
        <v>4715</v>
      </c>
      <c r="G1374" s="102">
        <v>27323</v>
      </c>
      <c r="H1374" t="s">
        <v>47</v>
      </c>
      <c r="I1374" s="102">
        <v>2</v>
      </c>
      <c r="K1374" s="103" t="s">
        <v>48</v>
      </c>
      <c r="L1374" s="103" t="s">
        <v>49</v>
      </c>
      <c r="M1374" s="90" t="s">
        <v>84</v>
      </c>
      <c r="N1374" s="91">
        <v>50.59</v>
      </c>
      <c r="O1374" s="91" cm="1">
        <f t="array" ref="O1374">N1374*0.25+N1374</f>
        <v>63.237500000000004</v>
      </c>
      <c r="P1374" s="91">
        <v>74.423000000000002</v>
      </c>
      <c r="Q1374" t="s">
        <v>3386</v>
      </c>
      <c r="R1374" t="s">
        <v>150</v>
      </c>
      <c r="Y1374" s="101" t="s">
        <v>341</v>
      </c>
      <c r="Z1374" t="s">
        <v>53</v>
      </c>
      <c r="AA1374" t="s">
        <v>53</v>
      </c>
      <c r="AB1374" t="s">
        <v>100</v>
      </c>
      <c r="AC1374" s="104">
        <v>0</v>
      </c>
      <c r="AD1374" s="104">
        <v>117</v>
      </c>
      <c r="AE1374" t="s">
        <v>56</v>
      </c>
    </row>
    <row r="1375" spans="1:48" x14ac:dyDescent="0.15">
      <c r="A1375" s="13" t="b">
        <v>0</v>
      </c>
      <c r="B1375" s="16" t="s">
        <v>2185</v>
      </c>
      <c r="C1375" s="16" t="s">
        <v>2186</v>
      </c>
      <c r="D1375" s="16"/>
      <c r="E1375" s="16" t="s">
        <v>2186</v>
      </c>
      <c r="F1375" s="16" t="s">
        <v>2187</v>
      </c>
      <c r="G1375" s="17">
        <v>27312</v>
      </c>
      <c r="H1375" s="13" t="s">
        <v>47</v>
      </c>
      <c r="I1375" s="17">
        <v>2</v>
      </c>
      <c r="J1375" s="13"/>
      <c r="K1375" s="18" t="s">
        <v>1317</v>
      </c>
      <c r="L1375" s="18" t="s">
        <v>49</v>
      </c>
      <c r="M1375" s="14" t="s">
        <v>84</v>
      </c>
      <c r="N1375" s="15">
        <v>44.63</v>
      </c>
      <c r="O1375" s="15" cm="1">
        <f t="array" ref="O1375">N1375*0.25+N1375</f>
        <v>55.787500000000001</v>
      </c>
      <c r="P1375" s="15" cm="1">
        <f t="array" ref="P1375">O1375*1.1765</f>
        <v>65.633993750000002</v>
      </c>
      <c r="Q1375" s="86" t="s">
        <v>3386</v>
      </c>
      <c r="R1375" s="86" t="s">
        <v>3487</v>
      </c>
      <c r="S1375" s="13"/>
      <c r="T1375" s="13"/>
      <c r="U1375" s="13"/>
      <c r="V1375" s="13"/>
      <c r="W1375" s="13"/>
      <c r="X1375" s="13"/>
      <c r="Y1375" s="16" t="s">
        <v>341</v>
      </c>
      <c r="Z1375" s="13"/>
      <c r="AA1375" s="13"/>
      <c r="AB1375" s="13" t="s">
        <v>55</v>
      </c>
      <c r="AC1375" s="19">
        <v>0</v>
      </c>
      <c r="AD1375" s="19">
        <v>67</v>
      </c>
      <c r="AE1375" s="13" t="s">
        <v>56</v>
      </c>
      <c r="AF1375" s="13"/>
      <c r="AG1375" s="13"/>
      <c r="AH1375" s="13"/>
      <c r="AI1375" s="13"/>
      <c r="AJ1375" s="13"/>
      <c r="AK1375" s="13"/>
      <c r="AL1375" s="13"/>
      <c r="AM1375" s="13"/>
      <c r="AN1375" s="13"/>
      <c r="AO1375" s="13"/>
      <c r="AP1375" s="13"/>
      <c r="AQ1375" s="13"/>
      <c r="AR1375" s="13"/>
      <c r="AS1375" s="13"/>
      <c r="AT1375" s="13"/>
      <c r="AU1375" s="13"/>
      <c r="AV1375" s="13"/>
    </row>
    <row r="1376" spans="1:48" x14ac:dyDescent="0.15">
      <c r="A1376" s="13" t="b">
        <v>0</v>
      </c>
      <c r="B1376" s="16" t="s">
        <v>2189</v>
      </c>
      <c r="C1376" s="16" t="s">
        <v>2190</v>
      </c>
      <c r="D1376" s="16"/>
      <c r="E1376" s="16" t="s">
        <v>2190</v>
      </c>
      <c r="F1376" s="16" t="s">
        <v>2191</v>
      </c>
      <c r="G1376" s="17">
        <v>27319</v>
      </c>
      <c r="H1376" s="13" t="s">
        <v>47</v>
      </c>
      <c r="I1376" s="17">
        <v>2</v>
      </c>
      <c r="J1376" s="13"/>
      <c r="K1376" s="18" t="s">
        <v>48</v>
      </c>
      <c r="L1376" s="18" t="s">
        <v>49</v>
      </c>
      <c r="M1376" s="14" t="s">
        <v>84</v>
      </c>
      <c r="N1376" s="15">
        <v>39.29</v>
      </c>
      <c r="O1376" s="15" cm="1">
        <f t="array" ref="O1376">N1376*0.25+N1376</f>
        <v>49.112499999999997</v>
      </c>
      <c r="P1376" s="15" cm="1">
        <f t="array" ref="P1376">O1376*1.1765</f>
        <v>57.780856249999999</v>
      </c>
      <c r="Q1376" s="86" t="s">
        <v>3386</v>
      </c>
      <c r="R1376" s="86" t="s">
        <v>150</v>
      </c>
      <c r="S1376" s="13"/>
      <c r="T1376" s="13"/>
      <c r="U1376" s="13"/>
      <c r="V1376" s="13"/>
      <c r="W1376" s="13"/>
      <c r="X1376" s="13"/>
      <c r="Y1376" s="16" t="s">
        <v>341</v>
      </c>
      <c r="Z1376" s="13"/>
      <c r="AA1376" s="13"/>
      <c r="AB1376" s="13" t="s">
        <v>100</v>
      </c>
      <c r="AC1376" s="19">
        <v>0</v>
      </c>
      <c r="AD1376" s="19">
        <v>38</v>
      </c>
      <c r="AE1376" s="13" t="s">
        <v>56</v>
      </c>
      <c r="AF1376" s="13"/>
      <c r="AG1376" s="13"/>
      <c r="AH1376" s="13"/>
      <c r="AI1376" s="13"/>
      <c r="AJ1376" s="13"/>
      <c r="AK1376" s="13"/>
      <c r="AL1376" s="13"/>
      <c r="AM1376" s="13"/>
      <c r="AN1376" s="13"/>
      <c r="AO1376" s="13"/>
      <c r="AP1376" s="13"/>
      <c r="AQ1376" s="13"/>
      <c r="AR1376" s="13"/>
      <c r="AS1376" s="13"/>
      <c r="AT1376" s="13"/>
      <c r="AU1376" s="13"/>
      <c r="AV1376" s="13"/>
    </row>
    <row r="1377" spans="1:48" x14ac:dyDescent="0.15">
      <c r="A1377" s="13" t="b">
        <v>0</v>
      </c>
      <c r="B1377" s="16" t="s">
        <v>2192</v>
      </c>
      <c r="C1377" s="16" t="s">
        <v>2193</v>
      </c>
      <c r="D1377" s="16"/>
      <c r="E1377" s="16" t="s">
        <v>2193</v>
      </c>
      <c r="F1377" s="16" t="s">
        <v>2194</v>
      </c>
      <c r="G1377" s="17">
        <v>27321</v>
      </c>
      <c r="H1377" s="13" t="s">
        <v>47</v>
      </c>
      <c r="I1377" s="17">
        <v>2</v>
      </c>
      <c r="J1377" s="13"/>
      <c r="K1377" s="18" t="s">
        <v>130</v>
      </c>
      <c r="L1377" s="18" t="s">
        <v>49</v>
      </c>
      <c r="M1377" s="14" t="s">
        <v>84</v>
      </c>
      <c r="N1377" s="15">
        <v>34.72</v>
      </c>
      <c r="O1377" s="15" cm="1">
        <f t="array" ref="O1377">N1377*0.25+N1377</f>
        <v>43.4</v>
      </c>
      <c r="P1377" s="15" cm="1">
        <f t="array" ref="P1377">O1377*1.1765</f>
        <v>51.060100000000006</v>
      </c>
      <c r="Q1377" s="86" t="s">
        <v>3386</v>
      </c>
      <c r="R1377" s="86" t="s">
        <v>150</v>
      </c>
      <c r="S1377" s="13"/>
      <c r="T1377" s="13"/>
      <c r="U1377" s="13"/>
      <c r="V1377" s="13"/>
      <c r="W1377" s="13"/>
      <c r="X1377" s="13"/>
      <c r="Y1377" s="16" t="s">
        <v>341</v>
      </c>
      <c r="Z1377" s="13"/>
      <c r="AA1377" s="13"/>
      <c r="AB1377" s="13" t="s">
        <v>100</v>
      </c>
      <c r="AC1377" s="19">
        <v>0</v>
      </c>
      <c r="AD1377" s="19">
        <v>12</v>
      </c>
      <c r="AE1377" s="13" t="s">
        <v>56</v>
      </c>
      <c r="AF1377" s="13"/>
      <c r="AG1377" s="13"/>
      <c r="AH1377" s="13"/>
      <c r="AI1377" s="13"/>
      <c r="AJ1377" s="13"/>
      <c r="AK1377" s="13"/>
      <c r="AL1377" s="13"/>
      <c r="AM1377" s="13"/>
      <c r="AN1377" s="13"/>
      <c r="AO1377" s="13"/>
      <c r="AP1377" s="13"/>
      <c r="AQ1377" s="13"/>
      <c r="AR1377" s="13"/>
      <c r="AS1377" s="13"/>
      <c r="AT1377" s="13"/>
      <c r="AU1377" s="13"/>
      <c r="AV1377" s="13"/>
    </row>
    <row r="1378" spans="1:48" x14ac:dyDescent="0.15">
      <c r="A1378" s="13" t="b">
        <v>0</v>
      </c>
      <c r="B1378" s="16" t="s">
        <v>2195</v>
      </c>
      <c r="C1378" s="16" t="s">
        <v>2196</v>
      </c>
      <c r="D1378" s="16"/>
      <c r="E1378" s="16" t="s">
        <v>2196</v>
      </c>
      <c r="F1378" s="16" t="s">
        <v>2197</v>
      </c>
      <c r="G1378" s="17">
        <v>27322</v>
      </c>
      <c r="H1378" s="13" t="s">
        <v>47</v>
      </c>
      <c r="I1378" s="17">
        <v>2</v>
      </c>
      <c r="J1378" s="13"/>
      <c r="K1378" s="18" t="s">
        <v>303</v>
      </c>
      <c r="L1378" s="18" t="s">
        <v>49</v>
      </c>
      <c r="M1378" s="14" t="s">
        <v>84</v>
      </c>
      <c r="N1378" s="15">
        <v>38.31</v>
      </c>
      <c r="O1378" s="15" cm="1">
        <f t="array" ref="O1378">N1378*0.25+N1378</f>
        <v>47.887500000000003</v>
      </c>
      <c r="P1378" s="15" cm="1">
        <f t="array" ref="P1378">O1378*1.1765</f>
        <v>56.339643750000008</v>
      </c>
      <c r="Q1378" s="86" t="s">
        <v>3386</v>
      </c>
      <c r="R1378" s="86" t="s">
        <v>150</v>
      </c>
      <c r="S1378" s="13"/>
      <c r="T1378" s="13"/>
      <c r="U1378" s="13"/>
      <c r="V1378" s="13"/>
      <c r="W1378" s="13"/>
      <c r="X1378" s="13"/>
      <c r="Y1378" s="16" t="s">
        <v>341</v>
      </c>
      <c r="Z1378" s="13"/>
      <c r="AA1378" s="13"/>
      <c r="AB1378" s="13" t="s">
        <v>100</v>
      </c>
      <c r="AC1378" s="19">
        <v>0</v>
      </c>
      <c r="AD1378" s="19">
        <v>53</v>
      </c>
      <c r="AE1378" s="13" t="s">
        <v>56</v>
      </c>
      <c r="AF1378" s="13"/>
      <c r="AG1378" s="13"/>
      <c r="AH1378" s="13"/>
      <c r="AI1378" s="13"/>
      <c r="AJ1378" s="13"/>
      <c r="AK1378" s="13"/>
      <c r="AL1378" s="13"/>
      <c r="AM1378" s="13"/>
      <c r="AN1378" s="13"/>
      <c r="AO1378" s="13"/>
      <c r="AP1378" s="13"/>
      <c r="AQ1378" s="13"/>
      <c r="AR1378" s="13"/>
      <c r="AS1378" s="13"/>
      <c r="AT1378" s="13"/>
      <c r="AU1378" s="13"/>
      <c r="AV1378" s="13"/>
    </row>
    <row r="1379" spans="1:48" x14ac:dyDescent="0.15">
      <c r="A1379" s="13" t="b">
        <v>0</v>
      </c>
      <c r="B1379" s="16" t="s">
        <v>2198</v>
      </c>
      <c r="C1379" s="16" t="s">
        <v>2199</v>
      </c>
      <c r="D1379" s="16"/>
      <c r="E1379" s="16" t="s">
        <v>2199</v>
      </c>
      <c r="F1379" s="16" t="s">
        <v>2200</v>
      </c>
      <c r="G1379" s="17">
        <v>27315</v>
      </c>
      <c r="H1379" s="13" t="s">
        <v>47</v>
      </c>
      <c r="I1379" s="17">
        <v>2</v>
      </c>
      <c r="J1379" s="13"/>
      <c r="K1379" s="18" t="s">
        <v>130</v>
      </c>
      <c r="L1379" s="18" t="s">
        <v>49</v>
      </c>
      <c r="M1379" s="14" t="s">
        <v>84</v>
      </c>
      <c r="N1379" s="15">
        <v>48.47</v>
      </c>
      <c r="O1379" s="15" cm="1">
        <f t="array" ref="O1379">N1379*0.25+N1379</f>
        <v>60.587499999999999</v>
      </c>
      <c r="P1379" s="15" cm="1">
        <f t="array" ref="P1379">O1379*1.1765</f>
        <v>71.28119375</v>
      </c>
      <c r="Q1379" s="86" t="s">
        <v>3386</v>
      </c>
      <c r="R1379" s="86" t="s">
        <v>3494</v>
      </c>
      <c r="S1379" s="13"/>
      <c r="T1379" s="13"/>
      <c r="U1379" s="13"/>
      <c r="V1379" s="13"/>
      <c r="W1379" s="13"/>
      <c r="X1379" s="13"/>
      <c r="Y1379" s="16" t="s">
        <v>341</v>
      </c>
      <c r="Z1379" s="13"/>
      <c r="AA1379" s="13"/>
      <c r="AB1379" s="13" t="s">
        <v>100</v>
      </c>
      <c r="AC1379" s="19">
        <v>0</v>
      </c>
      <c r="AD1379" s="19">
        <v>4</v>
      </c>
      <c r="AE1379" s="13" t="s">
        <v>56</v>
      </c>
      <c r="AF1379" s="13"/>
      <c r="AG1379" s="13"/>
      <c r="AH1379" s="13"/>
      <c r="AI1379" s="13"/>
      <c r="AJ1379" s="13"/>
      <c r="AK1379" s="13"/>
      <c r="AL1379" s="13"/>
      <c r="AM1379" s="13"/>
      <c r="AN1379" s="13"/>
      <c r="AO1379" s="13"/>
      <c r="AP1379" s="13"/>
      <c r="AQ1379" s="13"/>
      <c r="AR1379" s="13"/>
      <c r="AS1379" s="13"/>
      <c r="AT1379" s="13"/>
      <c r="AU1379" s="13"/>
      <c r="AV1379" s="13"/>
    </row>
    <row r="1380" spans="1:48" x14ac:dyDescent="0.15">
      <c r="A1380" s="29"/>
      <c r="B1380" s="29"/>
      <c r="C1380" s="29"/>
      <c r="D1380" s="29"/>
      <c r="E1380" s="92" t="s">
        <v>4843</v>
      </c>
      <c r="F1380" s="29"/>
      <c r="G1380" s="29"/>
      <c r="H1380" s="29"/>
      <c r="I1380" s="29"/>
      <c r="J1380" s="29"/>
      <c r="K1380" s="33"/>
      <c r="L1380" s="33"/>
      <c r="M1380" s="33"/>
      <c r="N1380" s="34"/>
      <c r="O1380" s="34"/>
      <c r="P1380" s="34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</row>
    <row r="1381" spans="1:48" x14ac:dyDescent="0.15">
      <c r="A1381" s="13" t="b">
        <v>0</v>
      </c>
      <c r="B1381" s="16" t="s">
        <v>3498</v>
      </c>
      <c r="C1381" s="16" t="s">
        <v>3499</v>
      </c>
      <c r="D1381" s="16"/>
      <c r="E1381" s="16" t="s">
        <v>3499</v>
      </c>
      <c r="F1381" s="16" t="s">
        <v>3500</v>
      </c>
      <c r="G1381" s="17">
        <v>27341</v>
      </c>
      <c r="H1381" s="13" t="s">
        <v>47</v>
      </c>
      <c r="I1381" s="17">
        <v>2</v>
      </c>
      <c r="J1381" s="13"/>
      <c r="K1381" s="18" t="s">
        <v>1317</v>
      </c>
      <c r="L1381" s="18" t="s">
        <v>49</v>
      </c>
      <c r="M1381" s="14" t="s">
        <v>84</v>
      </c>
      <c r="N1381" s="15">
        <v>57.31</v>
      </c>
      <c r="O1381" s="15" cm="1">
        <f t="array" ref="O1381">N1381*0.25+N1381</f>
        <v>71.637500000000003</v>
      </c>
      <c r="P1381" s="15" cm="1">
        <f t="array" ref="P1381">O1381*1.1765</f>
        <v>84.281518750000004</v>
      </c>
      <c r="Q1381" s="13" t="s">
        <v>397</v>
      </c>
      <c r="R1381" s="86" t="s">
        <v>52</v>
      </c>
      <c r="S1381" s="13"/>
      <c r="T1381" s="13"/>
      <c r="U1381" s="13"/>
      <c r="V1381" s="13"/>
      <c r="W1381" s="13"/>
      <c r="X1381" s="13"/>
      <c r="Y1381" s="13" t="s">
        <v>341</v>
      </c>
      <c r="Z1381" s="13"/>
      <c r="AA1381" s="13"/>
      <c r="AB1381" s="13" t="s">
        <v>55</v>
      </c>
      <c r="AC1381" s="19">
        <v>0</v>
      </c>
      <c r="AD1381" s="19">
        <v>9</v>
      </c>
      <c r="AE1381" s="13" t="s">
        <v>56</v>
      </c>
      <c r="AF1381" s="13"/>
      <c r="AG1381" s="13"/>
      <c r="AH1381" s="13"/>
      <c r="AI1381" s="13"/>
      <c r="AJ1381" s="13"/>
      <c r="AK1381" s="13"/>
      <c r="AL1381" s="13"/>
      <c r="AM1381" s="13"/>
      <c r="AN1381" s="13"/>
      <c r="AO1381" s="13"/>
      <c r="AP1381" s="13"/>
      <c r="AQ1381" s="13"/>
      <c r="AR1381" s="13"/>
      <c r="AS1381" s="13"/>
      <c r="AT1381" s="13"/>
      <c r="AU1381" s="13"/>
      <c r="AV1381" s="13"/>
    </row>
    <row r="1382" spans="1:48" x14ac:dyDescent="0.15">
      <c r="A1382" s="13" t="b">
        <v>0</v>
      </c>
      <c r="B1382" s="16" t="s">
        <v>3408</v>
      </c>
      <c r="C1382" s="16" t="s">
        <v>3409</v>
      </c>
      <c r="D1382" s="16"/>
      <c r="E1382" s="16" t="s">
        <v>3409</v>
      </c>
      <c r="F1382" s="16" t="s">
        <v>3410</v>
      </c>
      <c r="G1382" s="17">
        <v>27340</v>
      </c>
      <c r="H1382" s="13" t="s">
        <v>47</v>
      </c>
      <c r="I1382" s="17">
        <v>2</v>
      </c>
      <c r="J1382" s="13"/>
      <c r="K1382" s="14">
        <v>2023</v>
      </c>
      <c r="L1382" s="18" t="s">
        <v>49</v>
      </c>
      <c r="M1382" s="14" t="s">
        <v>84</v>
      </c>
      <c r="N1382" s="15">
        <v>52.01</v>
      </c>
      <c r="O1382" s="15" cm="1">
        <f t="array" ref="O1382">N1382*0.25+N1382</f>
        <v>65.012500000000003</v>
      </c>
      <c r="P1382" s="15" cm="1">
        <f t="array" ref="P1382">O1382*1.1765</f>
        <v>76.487206250000014</v>
      </c>
      <c r="Q1382" s="13" t="s">
        <v>397</v>
      </c>
      <c r="R1382" s="86" t="s">
        <v>52</v>
      </c>
      <c r="S1382" s="13"/>
      <c r="T1382" s="13"/>
      <c r="U1382" s="13"/>
      <c r="V1382" s="13"/>
      <c r="W1382" s="13"/>
      <c r="X1382" s="13"/>
      <c r="Y1382" s="13" t="s">
        <v>341</v>
      </c>
      <c r="Z1382" s="13"/>
      <c r="AA1382" s="13"/>
      <c r="AB1382" s="13" t="s">
        <v>55</v>
      </c>
      <c r="AC1382" s="19">
        <v>0</v>
      </c>
      <c r="AD1382" s="19">
        <v>17</v>
      </c>
      <c r="AE1382" s="13" t="s">
        <v>56</v>
      </c>
      <c r="AF1382" s="13"/>
      <c r="AG1382" s="13"/>
      <c r="AH1382" s="13"/>
      <c r="AI1382" s="13"/>
      <c r="AJ1382" s="13"/>
      <c r="AK1382" s="13"/>
      <c r="AL1382" s="13"/>
      <c r="AM1382" s="13"/>
      <c r="AN1382" s="13"/>
      <c r="AO1382" s="13"/>
      <c r="AP1382" s="13"/>
      <c r="AQ1382" s="13"/>
      <c r="AR1382" s="13"/>
      <c r="AS1382" s="13"/>
      <c r="AT1382" s="13"/>
      <c r="AU1382" s="13"/>
      <c r="AV1382" s="13"/>
    </row>
    <row r="1383" spans="1:48" x14ac:dyDescent="0.15">
      <c r="A1383" s="13" t="b">
        <v>0</v>
      </c>
      <c r="B1383" s="16" t="s">
        <v>3411</v>
      </c>
      <c r="C1383" s="16" t="s">
        <v>3412</v>
      </c>
      <c r="D1383" s="16"/>
      <c r="E1383" s="16" t="s">
        <v>3412</v>
      </c>
      <c r="F1383" s="16" t="s">
        <v>3413</v>
      </c>
      <c r="G1383" s="17">
        <v>27338</v>
      </c>
      <c r="H1383" s="13" t="s">
        <v>47</v>
      </c>
      <c r="I1383" s="17">
        <v>2</v>
      </c>
      <c r="J1383" s="13"/>
      <c r="K1383" s="14">
        <v>2021</v>
      </c>
      <c r="L1383" s="14" t="s">
        <v>49</v>
      </c>
      <c r="M1383" s="14" t="s">
        <v>84</v>
      </c>
      <c r="N1383" s="15">
        <v>66.17</v>
      </c>
      <c r="O1383" s="15" cm="1">
        <f t="array" ref="O1383">N1383*0.25+N1383</f>
        <v>82.712500000000006</v>
      </c>
      <c r="P1383" s="15" cm="1">
        <f t="array" ref="P1383">O1383*1.1765</f>
        <v>97.311256250000014</v>
      </c>
      <c r="Q1383" s="13" t="s">
        <v>397</v>
      </c>
      <c r="R1383" s="86" t="s">
        <v>52</v>
      </c>
      <c r="S1383" s="13"/>
      <c r="T1383" s="13"/>
      <c r="U1383" s="13"/>
      <c r="V1383" s="13"/>
      <c r="W1383" s="13"/>
      <c r="X1383" s="13"/>
      <c r="Y1383" s="13" t="s">
        <v>341</v>
      </c>
      <c r="Z1383" s="13"/>
      <c r="AA1383" s="13"/>
      <c r="AB1383" s="13" t="s">
        <v>55</v>
      </c>
      <c r="AC1383" s="19">
        <v>0</v>
      </c>
      <c r="AD1383" s="19">
        <v>41</v>
      </c>
      <c r="AE1383" s="13" t="s">
        <v>56</v>
      </c>
      <c r="AF1383" s="13"/>
      <c r="AG1383" s="13"/>
      <c r="AH1383" s="13"/>
      <c r="AI1383" s="13"/>
      <c r="AJ1383" s="13"/>
      <c r="AK1383" s="13"/>
      <c r="AL1383" s="13"/>
      <c r="AM1383" s="13"/>
      <c r="AN1383" s="13"/>
      <c r="AO1383" s="13"/>
      <c r="AP1383" s="13"/>
      <c r="AQ1383" s="13"/>
      <c r="AR1383" s="13"/>
      <c r="AS1383" s="13"/>
      <c r="AT1383" s="13"/>
      <c r="AU1383" s="13"/>
      <c r="AV1383" s="13"/>
    </row>
    <row r="1384" spans="1:48" x14ac:dyDescent="0.15">
      <c r="A1384" s="13" t="b">
        <v>0</v>
      </c>
      <c r="B1384" s="16" t="s">
        <v>3414</v>
      </c>
      <c r="C1384" s="16" t="s">
        <v>3415</v>
      </c>
      <c r="D1384" s="16"/>
      <c r="E1384" s="16" t="s">
        <v>3415</v>
      </c>
      <c r="F1384" s="16" t="s">
        <v>3416</v>
      </c>
      <c r="G1384" s="17">
        <v>27342</v>
      </c>
      <c r="H1384" s="13" t="s">
        <v>47</v>
      </c>
      <c r="I1384" s="17">
        <v>2</v>
      </c>
      <c r="J1384" s="13"/>
      <c r="K1384" s="18" t="s">
        <v>48</v>
      </c>
      <c r="L1384" s="18" t="s">
        <v>49</v>
      </c>
      <c r="M1384" s="14" t="s">
        <v>84</v>
      </c>
      <c r="N1384" s="15">
        <v>58.74</v>
      </c>
      <c r="O1384" s="15" cm="1">
        <f t="array" ref="O1384">N1384*0.25+N1384</f>
        <v>73.424999999999997</v>
      </c>
      <c r="P1384" s="15" cm="1">
        <f t="array" ref="P1384">O1384*1.1765</f>
        <v>86.3845125</v>
      </c>
      <c r="Q1384" s="13" t="s">
        <v>397</v>
      </c>
      <c r="R1384" s="86" t="s">
        <v>52</v>
      </c>
      <c r="S1384" s="13"/>
      <c r="T1384" s="13"/>
      <c r="U1384" s="13"/>
      <c r="V1384" s="13"/>
      <c r="W1384" s="13"/>
      <c r="X1384" s="13"/>
      <c r="Y1384" s="16" t="s">
        <v>341</v>
      </c>
      <c r="Z1384" s="13"/>
      <c r="AA1384" s="13"/>
      <c r="AB1384" s="13" t="s">
        <v>55</v>
      </c>
      <c r="AC1384" s="19">
        <v>0</v>
      </c>
      <c r="AD1384" s="19">
        <v>7</v>
      </c>
      <c r="AE1384" s="13" t="s">
        <v>56</v>
      </c>
      <c r="AF1384" s="13"/>
      <c r="AG1384" s="13"/>
      <c r="AH1384" s="13"/>
      <c r="AI1384" s="13"/>
      <c r="AJ1384" s="13"/>
      <c r="AK1384" s="13"/>
      <c r="AL1384" s="13"/>
      <c r="AM1384" s="13"/>
      <c r="AN1384" s="13"/>
      <c r="AO1384" s="13"/>
      <c r="AP1384" s="13"/>
      <c r="AQ1384" s="13"/>
      <c r="AR1384" s="13"/>
      <c r="AS1384" s="13"/>
      <c r="AT1384" s="13"/>
      <c r="AU1384" s="13"/>
      <c r="AV1384" s="13"/>
    </row>
    <row r="1385" spans="1:48" x14ac:dyDescent="0.15">
      <c r="A1385" s="13" t="b">
        <v>0</v>
      </c>
      <c r="B1385" s="16" t="s">
        <v>390</v>
      </c>
      <c r="C1385" s="16" t="s">
        <v>391</v>
      </c>
      <c r="D1385" s="16"/>
      <c r="E1385" s="16" t="s">
        <v>391</v>
      </c>
      <c r="F1385" s="16" t="s">
        <v>392</v>
      </c>
      <c r="G1385" s="17">
        <v>27345</v>
      </c>
      <c r="H1385" s="13" t="s">
        <v>47</v>
      </c>
      <c r="I1385" s="17">
        <v>2</v>
      </c>
      <c r="J1385" s="13"/>
      <c r="K1385" s="18" t="s">
        <v>130</v>
      </c>
      <c r="L1385" s="14" t="s">
        <v>148</v>
      </c>
      <c r="M1385" s="14" t="s">
        <v>84</v>
      </c>
      <c r="N1385" s="15">
        <v>33.19</v>
      </c>
      <c r="O1385" s="15" cm="1">
        <f t="array" ref="O1385">N1385*0.25+N1385</f>
        <v>41.487499999999997</v>
      </c>
      <c r="P1385" s="15" cm="1">
        <f t="array" ref="P1385">O1385*1.1765</f>
        <v>48.810043749999998</v>
      </c>
      <c r="Q1385" s="13" t="s">
        <v>397</v>
      </c>
      <c r="R1385" s="86" t="s">
        <v>4936</v>
      </c>
      <c r="S1385" s="13"/>
      <c r="T1385" s="13"/>
      <c r="U1385" s="13"/>
      <c r="V1385" s="13"/>
      <c r="W1385" s="13"/>
      <c r="X1385" s="13"/>
      <c r="Y1385" s="16" t="s">
        <v>341</v>
      </c>
      <c r="Z1385" s="13"/>
      <c r="AA1385" s="13"/>
      <c r="AB1385" s="13" t="s">
        <v>393</v>
      </c>
      <c r="AC1385" s="19">
        <v>0</v>
      </c>
      <c r="AD1385" s="19">
        <v>36</v>
      </c>
      <c r="AE1385" s="13" t="s">
        <v>56</v>
      </c>
      <c r="AF1385" s="13"/>
      <c r="AG1385" s="13"/>
      <c r="AH1385" s="13"/>
      <c r="AI1385" s="13"/>
      <c r="AJ1385" s="13"/>
      <c r="AK1385" s="13"/>
      <c r="AL1385" s="13"/>
      <c r="AM1385" s="13"/>
      <c r="AN1385" s="13"/>
      <c r="AO1385" s="13"/>
      <c r="AP1385" s="13"/>
      <c r="AQ1385" s="13"/>
      <c r="AR1385" s="13"/>
      <c r="AS1385" s="13"/>
      <c r="AT1385" s="13"/>
      <c r="AU1385" s="13"/>
      <c r="AV1385" s="13"/>
    </row>
    <row r="1386" spans="1:48" x14ac:dyDescent="0.15">
      <c r="A1386" s="29"/>
      <c r="B1386" s="29"/>
      <c r="C1386" s="29"/>
      <c r="D1386" s="29"/>
      <c r="E1386" s="92" t="s">
        <v>4844</v>
      </c>
      <c r="F1386" s="29"/>
      <c r="G1386" s="29"/>
      <c r="H1386" s="29"/>
      <c r="I1386" s="29"/>
      <c r="J1386" s="29"/>
      <c r="K1386" s="33"/>
      <c r="L1386" s="33"/>
      <c r="M1386" s="33"/>
      <c r="N1386" s="34"/>
      <c r="O1386" s="34"/>
      <c r="P1386" s="34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</row>
    <row r="1387" spans="1:48" x14ac:dyDescent="0.15">
      <c r="A1387" s="13" t="b">
        <v>0</v>
      </c>
      <c r="B1387" s="16" t="s">
        <v>3417</v>
      </c>
      <c r="C1387" s="16" t="s">
        <v>3418</v>
      </c>
      <c r="D1387" s="16"/>
      <c r="E1387" s="16" t="s">
        <v>3418</v>
      </c>
      <c r="F1387" s="16" t="s">
        <v>3419</v>
      </c>
      <c r="G1387" s="17">
        <v>27353</v>
      </c>
      <c r="H1387" s="13" t="s">
        <v>47</v>
      </c>
      <c r="I1387" s="17">
        <v>2</v>
      </c>
      <c r="J1387" s="13"/>
      <c r="K1387" s="18" t="s">
        <v>303</v>
      </c>
      <c r="L1387" s="18" t="s">
        <v>49</v>
      </c>
      <c r="M1387" s="14" t="s">
        <v>84</v>
      </c>
      <c r="N1387" s="15">
        <v>52.89</v>
      </c>
      <c r="O1387" s="15" cm="1">
        <f t="array" ref="O1387">N1387*0.25+N1387</f>
        <v>66.112499999999997</v>
      </c>
      <c r="P1387" s="15" cm="1">
        <f t="array" ref="P1387">O1387*1.1765</f>
        <v>77.781356250000002</v>
      </c>
      <c r="Q1387" s="13" t="s">
        <v>397</v>
      </c>
      <c r="R1387" s="86" t="s">
        <v>3494</v>
      </c>
      <c r="S1387" s="13"/>
      <c r="T1387" s="13"/>
      <c r="U1387" s="13"/>
      <c r="V1387" s="13"/>
      <c r="W1387" s="13"/>
      <c r="X1387" s="13"/>
      <c r="Y1387" s="16" t="s">
        <v>341</v>
      </c>
      <c r="Z1387" s="13"/>
      <c r="AA1387" s="13"/>
      <c r="AB1387" s="13" t="s">
        <v>100</v>
      </c>
      <c r="AC1387" s="19">
        <v>0</v>
      </c>
      <c r="AD1387" s="19">
        <v>33</v>
      </c>
      <c r="AE1387" s="13" t="s">
        <v>56</v>
      </c>
      <c r="AF1387" s="13"/>
      <c r="AG1387" s="13"/>
      <c r="AH1387" s="13"/>
      <c r="AI1387" s="13"/>
      <c r="AJ1387" s="13"/>
      <c r="AK1387" s="13"/>
      <c r="AL1387" s="13"/>
      <c r="AM1387" s="13"/>
      <c r="AN1387" s="13"/>
      <c r="AO1387" s="13"/>
      <c r="AP1387" s="13"/>
      <c r="AQ1387" s="13"/>
      <c r="AR1387" s="13"/>
      <c r="AS1387" s="13"/>
      <c r="AT1387" s="13"/>
      <c r="AU1387" s="13"/>
      <c r="AV1387" s="13"/>
    </row>
    <row r="1388" spans="1:48" x14ac:dyDescent="0.15">
      <c r="A1388" s="13" t="b">
        <v>0</v>
      </c>
      <c r="B1388" s="16" t="s">
        <v>394</v>
      </c>
      <c r="C1388" s="13"/>
      <c r="D1388" s="13"/>
      <c r="E1388" s="16" t="s">
        <v>395</v>
      </c>
      <c r="F1388" s="16" t="s">
        <v>396</v>
      </c>
      <c r="G1388" s="17">
        <v>34931</v>
      </c>
      <c r="H1388" s="13" t="s">
        <v>47</v>
      </c>
      <c r="I1388" s="17">
        <v>2</v>
      </c>
      <c r="J1388" s="13"/>
      <c r="K1388" s="18" t="s">
        <v>130</v>
      </c>
      <c r="L1388" s="18" t="s">
        <v>49</v>
      </c>
      <c r="M1388" s="14" t="s">
        <v>84</v>
      </c>
      <c r="N1388" s="15">
        <v>27.15</v>
      </c>
      <c r="O1388" s="15" cm="1">
        <f t="array" ref="O1388">N1388*0.25+N1388</f>
        <v>33.9375</v>
      </c>
      <c r="P1388" s="15" cm="1">
        <f t="array" ref="P1388">O1388*1.1765</f>
        <v>39.927468750000003</v>
      </c>
      <c r="Q1388" s="13" t="s">
        <v>397</v>
      </c>
      <c r="R1388" s="13" t="s">
        <v>398</v>
      </c>
      <c r="S1388" s="13"/>
      <c r="T1388" s="13"/>
      <c r="U1388" s="13"/>
      <c r="V1388" s="13"/>
      <c r="W1388" s="13"/>
      <c r="X1388" s="13"/>
      <c r="Y1388" s="16" t="s">
        <v>341</v>
      </c>
      <c r="Z1388" s="13"/>
      <c r="AA1388" s="13"/>
      <c r="AB1388" s="13" t="s">
        <v>100</v>
      </c>
      <c r="AC1388" s="19">
        <v>0</v>
      </c>
      <c r="AD1388" s="19">
        <v>18</v>
      </c>
      <c r="AE1388" s="13" t="s">
        <v>56</v>
      </c>
      <c r="AF1388" s="13"/>
      <c r="AG1388" s="13"/>
      <c r="AH1388" s="13"/>
      <c r="AI1388" s="13"/>
      <c r="AJ1388" s="13"/>
      <c r="AK1388" s="13"/>
      <c r="AL1388" s="13"/>
      <c r="AM1388" s="13"/>
      <c r="AN1388" s="13"/>
      <c r="AO1388" s="13"/>
      <c r="AP1388" s="13"/>
      <c r="AQ1388" s="13"/>
      <c r="AR1388" s="13"/>
      <c r="AS1388" s="13"/>
      <c r="AT1388" s="13"/>
      <c r="AU1388" s="13"/>
      <c r="AV1388" s="13"/>
    </row>
    <row r="1389" spans="1:48" x14ac:dyDescent="0.15">
      <c r="A1389" s="29"/>
      <c r="B1389" s="29"/>
      <c r="C1389" s="29"/>
      <c r="D1389" s="29"/>
      <c r="E1389" s="92" t="s">
        <v>4847</v>
      </c>
      <c r="F1389" s="29"/>
      <c r="G1389" s="29"/>
      <c r="H1389" s="29"/>
      <c r="I1389" s="29"/>
      <c r="J1389" s="29"/>
      <c r="K1389" s="33"/>
      <c r="L1389" s="33"/>
      <c r="M1389" s="33"/>
      <c r="N1389" s="34"/>
      <c r="O1389" s="34"/>
      <c r="P1389" s="34"/>
      <c r="Q1389" s="29"/>
      <c r="R1389" s="29"/>
      <c r="S1389" s="29"/>
      <c r="T1389" s="29"/>
      <c r="U1389" s="29"/>
      <c r="V1389" s="29"/>
      <c r="W1389" s="29"/>
      <c r="X1389" s="29"/>
      <c r="Y1389" s="29"/>
      <c r="Z1389" s="29"/>
      <c r="AA1389" s="29"/>
      <c r="AB1389" s="29"/>
      <c r="AC1389" s="29"/>
      <c r="AD1389" s="29"/>
      <c r="AE1389" s="29"/>
      <c r="AF1389" s="29"/>
      <c r="AG1389" s="29"/>
      <c r="AH1389" s="29"/>
      <c r="AI1389" s="29"/>
      <c r="AJ1389" s="29"/>
      <c r="AK1389" s="29"/>
      <c r="AL1389" s="29"/>
      <c r="AM1389" s="29"/>
      <c r="AN1389" s="29"/>
      <c r="AO1389" s="29"/>
      <c r="AP1389" s="29"/>
      <c r="AQ1389" s="29"/>
      <c r="AR1389" s="29"/>
      <c r="AS1389" s="29"/>
      <c r="AT1389" s="29"/>
      <c r="AU1389" s="29"/>
      <c r="AV1389" s="29"/>
    </row>
    <row r="1390" spans="1:48" x14ac:dyDescent="0.15">
      <c r="A1390" s="13" t="b">
        <v>0</v>
      </c>
      <c r="B1390" s="16" t="s">
        <v>4153</v>
      </c>
      <c r="C1390" s="16" t="s">
        <v>4154</v>
      </c>
      <c r="D1390" s="16"/>
      <c r="E1390" s="16" t="s">
        <v>4154</v>
      </c>
      <c r="F1390" s="16" t="s">
        <v>4155</v>
      </c>
      <c r="G1390" s="17">
        <v>27329</v>
      </c>
      <c r="H1390" s="13" t="s">
        <v>47</v>
      </c>
      <c r="I1390" s="17">
        <v>2</v>
      </c>
      <c r="J1390" s="13"/>
      <c r="K1390" s="14">
        <v>2021</v>
      </c>
      <c r="L1390" s="18" t="s">
        <v>49</v>
      </c>
      <c r="M1390" s="14" t="s">
        <v>50</v>
      </c>
      <c r="N1390" s="15">
        <v>50.95</v>
      </c>
      <c r="O1390" s="15" cm="1">
        <f t="array" ref="O1390">N1390*0.25+N1390</f>
        <v>63.6875</v>
      </c>
      <c r="P1390" s="15" cm="1">
        <f t="array" ref="P1390">O1390*1.1765</f>
        <v>74.92834375000001</v>
      </c>
      <c r="Q1390" s="13" t="s">
        <v>3386</v>
      </c>
      <c r="R1390" s="86" t="s">
        <v>1251</v>
      </c>
      <c r="S1390" s="13"/>
      <c r="T1390" s="13"/>
      <c r="U1390" s="13"/>
      <c r="V1390" s="13"/>
      <c r="W1390" s="13"/>
      <c r="X1390" s="13"/>
      <c r="Y1390" s="16" t="s">
        <v>341</v>
      </c>
      <c r="Z1390" s="13"/>
      <c r="AA1390" s="13"/>
      <c r="AB1390" s="13" t="s">
        <v>100</v>
      </c>
      <c r="AC1390" s="19">
        <v>0</v>
      </c>
      <c r="AD1390" s="19">
        <v>3</v>
      </c>
      <c r="AE1390" s="13" t="s">
        <v>56</v>
      </c>
      <c r="AF1390" s="13"/>
      <c r="AG1390" s="13"/>
      <c r="AH1390" s="60"/>
      <c r="AI1390" s="60"/>
      <c r="AJ1390" s="60"/>
      <c r="AK1390" s="13"/>
      <c r="AL1390" s="60"/>
      <c r="AM1390" s="60"/>
      <c r="AN1390" s="13"/>
      <c r="AO1390" s="13"/>
      <c r="AP1390" s="13"/>
      <c r="AQ1390" s="13"/>
      <c r="AR1390" s="13"/>
      <c r="AS1390" s="13"/>
      <c r="AT1390" s="13"/>
      <c r="AU1390" s="13"/>
      <c r="AV1390" s="13"/>
    </row>
    <row r="1391" spans="1:48" x14ac:dyDescent="0.15">
      <c r="A1391" s="13" t="b">
        <v>0</v>
      </c>
      <c r="B1391" s="16" t="s">
        <v>3387</v>
      </c>
      <c r="C1391" s="16" t="s">
        <v>3388</v>
      </c>
      <c r="D1391" s="16"/>
      <c r="E1391" s="16" t="s">
        <v>3388</v>
      </c>
      <c r="F1391" s="13"/>
      <c r="G1391" s="17">
        <v>34808</v>
      </c>
      <c r="H1391" s="13" t="s">
        <v>47</v>
      </c>
      <c r="I1391" s="17">
        <v>2</v>
      </c>
      <c r="J1391" s="13"/>
      <c r="K1391" s="14">
        <v>2023</v>
      </c>
      <c r="L1391" s="18" t="s">
        <v>49</v>
      </c>
      <c r="M1391" s="14" t="s">
        <v>50</v>
      </c>
      <c r="N1391" s="15">
        <v>39.72</v>
      </c>
      <c r="O1391" s="15" cm="1">
        <f t="array" ref="O1391">N1391*0.25+N1391</f>
        <v>49.65</v>
      </c>
      <c r="P1391" s="15" cm="1">
        <f t="array" ref="P1391">O1391*1.1765</f>
        <v>58.413225000000004</v>
      </c>
      <c r="Q1391" s="13" t="s">
        <v>3386</v>
      </c>
      <c r="R1391" s="86" t="s">
        <v>4937</v>
      </c>
      <c r="S1391" s="13"/>
      <c r="T1391" s="13"/>
      <c r="U1391" s="13"/>
      <c r="V1391" s="13"/>
      <c r="W1391" s="13"/>
      <c r="X1391" s="13"/>
      <c r="Y1391" s="16" t="s">
        <v>341</v>
      </c>
      <c r="Z1391" s="13"/>
      <c r="AA1391" s="13"/>
      <c r="AB1391" s="13" t="s">
        <v>100</v>
      </c>
      <c r="AC1391" s="19">
        <v>0</v>
      </c>
      <c r="AD1391" s="19">
        <v>54</v>
      </c>
      <c r="AE1391" s="13" t="s">
        <v>56</v>
      </c>
      <c r="AF1391" s="13"/>
      <c r="AG1391" s="13"/>
      <c r="AH1391" s="13"/>
      <c r="AI1391" s="13"/>
      <c r="AJ1391" s="13"/>
      <c r="AK1391" s="13"/>
      <c r="AL1391" s="13"/>
      <c r="AM1391" s="13"/>
      <c r="AN1391" s="13"/>
      <c r="AO1391" s="13"/>
      <c r="AP1391" s="13"/>
      <c r="AQ1391" s="13"/>
      <c r="AR1391" s="13"/>
      <c r="AS1391" s="13"/>
      <c r="AT1391" s="13"/>
      <c r="AU1391" s="13"/>
      <c r="AV1391" s="13"/>
    </row>
    <row r="1392" spans="1:48" x14ac:dyDescent="0.15">
      <c r="A1392" s="13" t="b">
        <v>0</v>
      </c>
      <c r="B1392" s="16" t="s">
        <v>3393</v>
      </c>
      <c r="C1392" s="16" t="s">
        <v>3394</v>
      </c>
      <c r="D1392" s="16"/>
      <c r="E1392" s="16" t="s">
        <v>3394</v>
      </c>
      <c r="F1392" s="16" t="s">
        <v>3395</v>
      </c>
      <c r="G1392" s="17">
        <v>35077</v>
      </c>
      <c r="H1392" s="13" t="s">
        <v>47</v>
      </c>
      <c r="I1392" s="17">
        <v>2</v>
      </c>
      <c r="J1392" s="13"/>
      <c r="K1392" s="18" t="s">
        <v>303</v>
      </c>
      <c r="L1392" s="18" t="s">
        <v>49</v>
      </c>
      <c r="M1392" s="14" t="s">
        <v>84</v>
      </c>
      <c r="N1392" s="15">
        <v>36.14</v>
      </c>
      <c r="O1392" s="15" cm="1">
        <f t="array" ref="O1392">N1392*0.25+N1392</f>
        <v>45.174999999999997</v>
      </c>
      <c r="P1392" s="15" cm="1">
        <f t="array" ref="P1392">O1392*1.1765</f>
        <v>53.148387499999998</v>
      </c>
      <c r="Q1392" s="13" t="s">
        <v>3386</v>
      </c>
      <c r="R1392" s="13" t="s">
        <v>150</v>
      </c>
      <c r="S1392" s="13"/>
      <c r="T1392" s="13"/>
      <c r="U1392" s="13"/>
      <c r="V1392" s="13"/>
      <c r="W1392" s="13"/>
      <c r="X1392" s="13"/>
      <c r="Y1392" s="16" t="s">
        <v>341</v>
      </c>
      <c r="Z1392" s="13" t="s">
        <v>53</v>
      </c>
      <c r="AA1392" s="13" t="s">
        <v>53</v>
      </c>
      <c r="AB1392" s="13" t="s">
        <v>100</v>
      </c>
      <c r="AC1392" s="19">
        <v>0</v>
      </c>
      <c r="AD1392" s="19">
        <v>156</v>
      </c>
      <c r="AE1392" s="13" t="s">
        <v>56</v>
      </c>
      <c r="AF1392" s="13"/>
      <c r="AG1392" s="13"/>
      <c r="AH1392" s="13"/>
      <c r="AI1392" s="13"/>
      <c r="AJ1392" s="13"/>
      <c r="AK1392" s="13"/>
      <c r="AL1392" s="13"/>
      <c r="AM1392" s="13"/>
      <c r="AN1392" s="13"/>
      <c r="AO1392" s="13"/>
      <c r="AP1392" s="13"/>
      <c r="AQ1392" s="13"/>
      <c r="AR1392" s="13"/>
      <c r="AS1392" s="13"/>
      <c r="AT1392" s="13"/>
      <c r="AU1392" s="13"/>
      <c r="AV1392" s="13"/>
    </row>
    <row r="1393" spans="1:48" x14ac:dyDescent="0.15">
      <c r="A1393" s="29"/>
      <c r="B1393" s="29"/>
      <c r="C1393" s="29"/>
      <c r="D1393" s="29"/>
      <c r="E1393" s="92" t="s">
        <v>4848</v>
      </c>
      <c r="F1393" s="29"/>
      <c r="G1393" s="29"/>
      <c r="H1393" s="29"/>
      <c r="I1393" s="29"/>
      <c r="J1393" s="29"/>
      <c r="K1393" s="33"/>
      <c r="L1393" s="33"/>
      <c r="M1393" s="33"/>
      <c r="N1393" s="34"/>
      <c r="O1393" s="34"/>
      <c r="P1393" s="34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</row>
    <row r="1394" spans="1:48" x14ac:dyDescent="0.15">
      <c r="A1394" s="13" t="b">
        <v>0</v>
      </c>
      <c r="B1394" s="16" t="s">
        <v>3389</v>
      </c>
      <c r="C1394" s="16" t="s">
        <v>3390</v>
      </c>
      <c r="D1394" s="16"/>
      <c r="E1394" s="16" t="s">
        <v>3390</v>
      </c>
      <c r="F1394" s="16" t="s">
        <v>3391</v>
      </c>
      <c r="G1394" s="17">
        <v>34932</v>
      </c>
      <c r="H1394" s="13"/>
      <c r="I1394" s="17">
        <v>2</v>
      </c>
      <c r="J1394" s="13"/>
      <c r="K1394" s="18" t="s">
        <v>303</v>
      </c>
      <c r="L1394" s="18" t="s">
        <v>264</v>
      </c>
      <c r="M1394" s="14" t="s">
        <v>84</v>
      </c>
      <c r="N1394" s="15">
        <v>30.08</v>
      </c>
      <c r="O1394" s="15" cm="1">
        <f t="array" ref="O1394">N1394*0.25+N1394</f>
        <v>37.599999999999994</v>
      </c>
      <c r="P1394" s="15" cm="1">
        <f t="array" ref="P1394">O1394*1.1765</f>
        <v>44.236399999999996</v>
      </c>
      <c r="Q1394" s="13" t="s">
        <v>3386</v>
      </c>
      <c r="R1394" s="13" t="s">
        <v>3392</v>
      </c>
      <c r="S1394" s="13"/>
      <c r="T1394" s="13"/>
      <c r="U1394" s="13"/>
      <c r="V1394" s="13"/>
      <c r="W1394" s="13"/>
      <c r="X1394" s="13"/>
      <c r="Y1394" s="16" t="s">
        <v>341</v>
      </c>
      <c r="Z1394" s="13"/>
      <c r="AA1394" s="13"/>
      <c r="AB1394" s="13" t="s">
        <v>100</v>
      </c>
      <c r="AC1394" s="19">
        <v>0</v>
      </c>
      <c r="AD1394" s="19">
        <v>6</v>
      </c>
      <c r="AE1394" s="13" t="s">
        <v>56</v>
      </c>
      <c r="AF1394" s="13"/>
      <c r="AG1394" s="13"/>
      <c r="AH1394" s="13"/>
      <c r="AI1394" s="13"/>
      <c r="AJ1394" s="13"/>
      <c r="AK1394" s="13"/>
      <c r="AL1394" s="13"/>
      <c r="AM1394" s="13"/>
      <c r="AN1394" s="13"/>
      <c r="AO1394" s="13"/>
      <c r="AP1394" s="13"/>
      <c r="AQ1394" s="13"/>
      <c r="AR1394" s="13"/>
      <c r="AS1394" s="13"/>
      <c r="AT1394" s="13"/>
      <c r="AU1394" s="13"/>
      <c r="AV1394" s="13"/>
    </row>
    <row r="1395" spans="1:48" x14ac:dyDescent="0.15">
      <c r="A1395" s="29"/>
      <c r="B1395" s="29"/>
      <c r="C1395" s="29"/>
      <c r="D1395" s="29"/>
      <c r="E1395" s="92" t="s">
        <v>4849</v>
      </c>
      <c r="F1395" s="29"/>
      <c r="G1395" s="29"/>
      <c r="H1395" s="29"/>
      <c r="I1395" s="29"/>
      <c r="J1395" s="29"/>
      <c r="K1395" s="33"/>
      <c r="L1395" s="33"/>
      <c r="M1395" s="33"/>
      <c r="N1395" s="34"/>
      <c r="O1395" s="34"/>
      <c r="P1395" s="34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</row>
    <row r="1396" spans="1:48" x14ac:dyDescent="0.15">
      <c r="A1396" s="13" t="b">
        <v>0</v>
      </c>
      <c r="B1396" s="16" t="s">
        <v>3423</v>
      </c>
      <c r="C1396" s="16" t="s">
        <v>3424</v>
      </c>
      <c r="D1396" s="16"/>
      <c r="E1396" s="16" t="s">
        <v>3424</v>
      </c>
      <c r="F1396" s="16" t="s">
        <v>3425</v>
      </c>
      <c r="G1396" s="17">
        <v>27354</v>
      </c>
      <c r="H1396" s="13" t="s">
        <v>47</v>
      </c>
      <c r="I1396" s="17">
        <v>2</v>
      </c>
      <c r="J1396" s="13"/>
      <c r="K1396" s="18" t="s">
        <v>130</v>
      </c>
      <c r="L1396" s="18" t="s">
        <v>49</v>
      </c>
      <c r="M1396" s="14" t="s">
        <v>84</v>
      </c>
      <c r="N1396" s="15">
        <v>57.46</v>
      </c>
      <c r="O1396" s="15" cm="1">
        <f t="array" ref="O1396">N1396*0.25+N1396</f>
        <v>71.825000000000003</v>
      </c>
      <c r="P1396" s="15" cm="1">
        <f t="array" ref="P1396">O1396*1.1765</f>
        <v>84.50211250000001</v>
      </c>
      <c r="Q1396" s="86" t="s">
        <v>403</v>
      </c>
      <c r="R1396" s="86" t="s">
        <v>150</v>
      </c>
      <c r="S1396" s="13"/>
      <c r="T1396" s="13"/>
      <c r="U1396" s="13"/>
      <c r="V1396" s="13"/>
      <c r="W1396" s="13"/>
      <c r="X1396" s="13"/>
      <c r="Y1396" s="16" t="s">
        <v>341</v>
      </c>
      <c r="Z1396" s="13"/>
      <c r="AA1396" s="13"/>
      <c r="AB1396" s="13" t="s">
        <v>100</v>
      </c>
      <c r="AC1396" s="19">
        <v>0</v>
      </c>
      <c r="AD1396" s="19">
        <v>18</v>
      </c>
      <c r="AE1396" s="13" t="s">
        <v>56</v>
      </c>
      <c r="AF1396" s="13"/>
      <c r="AG1396" s="13"/>
      <c r="AH1396" s="13"/>
      <c r="AI1396" s="13"/>
      <c r="AJ1396" s="13"/>
      <c r="AK1396" s="13"/>
      <c r="AL1396" s="13"/>
      <c r="AM1396" s="13"/>
      <c r="AN1396" s="13"/>
      <c r="AO1396" s="13"/>
      <c r="AP1396" s="13"/>
      <c r="AQ1396" s="13"/>
      <c r="AR1396" s="13"/>
      <c r="AS1396" s="13"/>
      <c r="AT1396" s="13"/>
      <c r="AU1396" s="13"/>
      <c r="AV1396" s="13"/>
    </row>
    <row r="1397" spans="1:48" x14ac:dyDescent="0.15">
      <c r="A1397" s="29"/>
      <c r="B1397" s="29"/>
      <c r="C1397" s="29"/>
      <c r="D1397" s="29"/>
      <c r="E1397" s="29" t="s">
        <v>3450</v>
      </c>
      <c r="F1397" s="29"/>
      <c r="G1397" s="29"/>
      <c r="H1397" s="29"/>
      <c r="I1397" s="29"/>
      <c r="J1397" s="29"/>
      <c r="K1397" s="33"/>
      <c r="L1397" s="33"/>
      <c r="M1397" s="33"/>
      <c r="N1397" s="34"/>
      <c r="O1397" s="34"/>
      <c r="P1397" s="34"/>
      <c r="Q1397" s="29"/>
      <c r="R1397" s="29"/>
      <c r="S1397" s="29"/>
      <c r="T1397" s="29"/>
      <c r="U1397" s="29"/>
      <c r="V1397" s="29"/>
      <c r="W1397" s="29"/>
      <c r="X1397" s="29"/>
      <c r="Y1397" s="29"/>
      <c r="Z1397" s="29"/>
      <c r="AA1397" s="29"/>
      <c r="AB1397" s="29"/>
      <c r="AC1397" s="29"/>
      <c r="AD1397" s="29"/>
      <c r="AE1397" s="29"/>
      <c r="AF1397" s="29"/>
      <c r="AG1397" s="29"/>
      <c r="AH1397" s="29"/>
      <c r="AI1397" s="29"/>
      <c r="AJ1397" s="29"/>
      <c r="AK1397" s="29"/>
      <c r="AL1397" s="29"/>
      <c r="AM1397" s="29"/>
      <c r="AN1397" s="29"/>
      <c r="AO1397" s="29"/>
      <c r="AP1397" s="29"/>
      <c r="AQ1397" s="29"/>
      <c r="AR1397" s="29"/>
      <c r="AS1397" s="29"/>
      <c r="AT1397" s="29"/>
      <c r="AU1397" s="29"/>
      <c r="AV1397" s="29"/>
    </row>
    <row r="1398" spans="1:48" x14ac:dyDescent="0.15">
      <c r="A1398" s="29"/>
      <c r="B1398" s="29"/>
      <c r="C1398" s="29"/>
      <c r="D1398" s="29"/>
      <c r="E1398" s="92" t="s">
        <v>4840</v>
      </c>
      <c r="F1398" s="29"/>
      <c r="G1398" s="29"/>
      <c r="H1398" s="29"/>
      <c r="I1398" s="29"/>
      <c r="J1398" s="29"/>
      <c r="K1398" s="33"/>
      <c r="L1398" s="33"/>
      <c r="M1398" s="33"/>
      <c r="N1398" s="34"/>
      <c r="O1398" s="34"/>
      <c r="P1398" s="34"/>
      <c r="Q1398" s="29"/>
      <c r="R1398" s="29"/>
      <c r="S1398" s="29"/>
      <c r="T1398" s="29"/>
      <c r="U1398" s="29"/>
      <c r="V1398" s="29"/>
      <c r="W1398" s="29"/>
      <c r="X1398" s="29"/>
      <c r="Y1398" s="29"/>
      <c r="Z1398" s="29"/>
      <c r="AA1398" s="29"/>
      <c r="AB1398" s="29"/>
      <c r="AC1398" s="29"/>
      <c r="AD1398" s="29"/>
      <c r="AE1398" s="29"/>
      <c r="AF1398" s="29"/>
      <c r="AG1398" s="29"/>
      <c r="AH1398" s="29"/>
      <c r="AI1398" s="29"/>
      <c r="AJ1398" s="29"/>
      <c r="AK1398" s="29"/>
      <c r="AL1398" s="29"/>
      <c r="AM1398" s="29"/>
      <c r="AN1398" s="29"/>
      <c r="AO1398" s="29"/>
      <c r="AP1398" s="29"/>
      <c r="AQ1398" s="29"/>
      <c r="AR1398" s="29"/>
      <c r="AS1398" s="29"/>
      <c r="AT1398" s="29"/>
      <c r="AU1398" s="29"/>
      <c r="AV1398" s="29"/>
    </row>
    <row r="1399" spans="1:48" s="110" customFormat="1" x14ac:dyDescent="0.15">
      <c r="E1399" s="110" t="s">
        <v>4938</v>
      </c>
      <c r="K1399" s="109">
        <v>2024</v>
      </c>
      <c r="L1399" s="109" t="s">
        <v>49</v>
      </c>
      <c r="M1399" s="109" t="s">
        <v>84</v>
      </c>
      <c r="N1399" s="115">
        <v>30.47</v>
      </c>
      <c r="O1399" s="15" cm="1">
        <f t="array" ref="O1399">N1399*0.25+N1399</f>
        <v>38.087499999999999</v>
      </c>
      <c r="P1399" s="15" cm="1">
        <f t="array" ref="P1399">O1399*1.1765</f>
        <v>44.809943750000002</v>
      </c>
      <c r="Q1399" s="13" t="s">
        <v>2564</v>
      </c>
      <c r="R1399" s="110" t="s">
        <v>4940</v>
      </c>
      <c r="Y1399" s="16" t="s">
        <v>341</v>
      </c>
    </row>
    <row r="1400" spans="1:48" s="110" customFormat="1" x14ac:dyDescent="0.15">
      <c r="E1400" s="110" t="s">
        <v>4939</v>
      </c>
      <c r="K1400" s="109">
        <v>2022</v>
      </c>
      <c r="L1400" s="109" t="s">
        <v>49</v>
      </c>
      <c r="M1400" s="109" t="s">
        <v>84</v>
      </c>
      <c r="N1400" s="115">
        <v>32.49</v>
      </c>
      <c r="O1400" s="15" cm="1">
        <f t="array" ref="O1400">N1400*0.25+N1400</f>
        <v>40.612500000000004</v>
      </c>
      <c r="P1400" s="15" cm="1">
        <f t="array" ref="P1400">O1400*1.1765</f>
        <v>47.780606250000012</v>
      </c>
      <c r="Q1400" s="13" t="s">
        <v>2564</v>
      </c>
      <c r="R1400" s="110" t="s">
        <v>2565</v>
      </c>
      <c r="Y1400" s="16" t="s">
        <v>341</v>
      </c>
    </row>
    <row r="1401" spans="1:48" x14ac:dyDescent="0.15">
      <c r="A1401" s="13" t="b">
        <v>0</v>
      </c>
      <c r="B1401" s="16" t="s">
        <v>2561</v>
      </c>
      <c r="C1401" s="16" t="s">
        <v>2562</v>
      </c>
      <c r="D1401" s="16"/>
      <c r="E1401" s="16" t="s">
        <v>2562</v>
      </c>
      <c r="F1401" s="16" t="s">
        <v>2563</v>
      </c>
      <c r="G1401" s="17">
        <v>27770</v>
      </c>
      <c r="H1401" s="13" t="s">
        <v>47</v>
      </c>
      <c r="I1401" s="17">
        <v>2</v>
      </c>
      <c r="J1401" s="13"/>
      <c r="K1401" s="18" t="s">
        <v>1408</v>
      </c>
      <c r="L1401" s="18" t="s">
        <v>49</v>
      </c>
      <c r="M1401" s="14" t="s">
        <v>50</v>
      </c>
      <c r="N1401" s="15">
        <v>44.1</v>
      </c>
      <c r="O1401" s="15" cm="1">
        <f t="array" ref="O1401">N1401*0.25+N1401</f>
        <v>55.125</v>
      </c>
      <c r="P1401" s="15" cm="1">
        <f t="array" ref="P1401">O1401*1.1765</f>
        <v>64.8545625</v>
      </c>
      <c r="Q1401" s="13" t="s">
        <v>2564</v>
      </c>
      <c r="R1401" s="13" t="s">
        <v>2565</v>
      </c>
      <c r="S1401" s="13"/>
      <c r="T1401" s="13"/>
      <c r="U1401" s="13"/>
      <c r="V1401" s="13"/>
      <c r="W1401" s="13"/>
      <c r="X1401" s="13"/>
      <c r="Y1401" s="16" t="s">
        <v>341</v>
      </c>
      <c r="Z1401" s="13" t="s">
        <v>54</v>
      </c>
      <c r="AA1401" s="13" t="s">
        <v>54</v>
      </c>
      <c r="AB1401" s="13" t="s">
        <v>55</v>
      </c>
      <c r="AC1401" s="19">
        <v>0</v>
      </c>
      <c r="AD1401" s="19">
        <v>0</v>
      </c>
      <c r="AE1401" s="13" t="s">
        <v>56</v>
      </c>
      <c r="AF1401" s="13"/>
      <c r="AG1401" s="13"/>
      <c r="AH1401" s="13"/>
      <c r="AI1401" s="13"/>
      <c r="AJ1401" s="13"/>
      <c r="AK1401" s="13"/>
      <c r="AL1401" s="13"/>
      <c r="AM1401" s="13"/>
      <c r="AN1401" s="13"/>
      <c r="AO1401" s="13"/>
      <c r="AP1401" s="13"/>
      <c r="AQ1401" s="13"/>
      <c r="AR1401" s="13"/>
      <c r="AS1401" s="13"/>
      <c r="AT1401" s="13"/>
      <c r="AU1401" s="13"/>
      <c r="AV1401" s="13"/>
    </row>
    <row r="1402" spans="1:48" x14ac:dyDescent="0.15">
      <c r="A1402" s="13" t="b">
        <v>0</v>
      </c>
      <c r="B1402" s="16" t="s">
        <v>2566</v>
      </c>
      <c r="C1402" s="16" t="s">
        <v>2567</v>
      </c>
      <c r="D1402" s="16"/>
      <c r="E1402" s="16" t="s">
        <v>2567</v>
      </c>
      <c r="F1402" s="16" t="s">
        <v>2568</v>
      </c>
      <c r="G1402" s="17">
        <v>27774</v>
      </c>
      <c r="H1402" s="13" t="s">
        <v>47</v>
      </c>
      <c r="I1402" s="17">
        <v>2</v>
      </c>
      <c r="J1402" s="13"/>
      <c r="K1402" s="18" t="s">
        <v>303</v>
      </c>
      <c r="L1402" s="18" t="s">
        <v>49</v>
      </c>
      <c r="M1402" s="14" t="s">
        <v>84</v>
      </c>
      <c r="N1402" s="15">
        <v>34.03</v>
      </c>
      <c r="O1402" s="15" cm="1">
        <f t="array" ref="O1402">N1402*0.25+N1402</f>
        <v>42.537500000000001</v>
      </c>
      <c r="P1402" s="15" cm="1">
        <f t="array" ref="P1402">O1402*1.1765</f>
        <v>50.045368750000009</v>
      </c>
      <c r="Q1402" s="13" t="s">
        <v>2564</v>
      </c>
      <c r="R1402" s="13" t="s">
        <v>2565</v>
      </c>
      <c r="S1402" s="13"/>
      <c r="T1402" s="13"/>
      <c r="U1402" s="13"/>
      <c r="V1402" s="13"/>
      <c r="W1402" s="13"/>
      <c r="X1402" s="13"/>
      <c r="Y1402" s="16" t="s">
        <v>341</v>
      </c>
      <c r="Z1402" s="13" t="s">
        <v>54</v>
      </c>
      <c r="AA1402" s="13" t="s">
        <v>54</v>
      </c>
      <c r="AB1402" s="13" t="s">
        <v>393</v>
      </c>
      <c r="AC1402" s="19">
        <v>0</v>
      </c>
      <c r="AD1402" s="19">
        <v>0</v>
      </c>
      <c r="AE1402" s="13" t="s">
        <v>56</v>
      </c>
      <c r="AF1402" s="13"/>
      <c r="AG1402" s="13"/>
      <c r="AH1402" s="13"/>
      <c r="AI1402" s="13"/>
      <c r="AJ1402" s="13"/>
      <c r="AK1402" s="13"/>
      <c r="AL1402" s="13"/>
      <c r="AM1402" s="13"/>
      <c r="AN1402" s="13"/>
      <c r="AO1402" s="13"/>
      <c r="AP1402" s="13"/>
      <c r="AQ1402" s="13"/>
      <c r="AR1402" s="13"/>
      <c r="AS1402" s="13"/>
      <c r="AT1402" s="13"/>
      <c r="AU1402" s="13"/>
      <c r="AV1402" s="13"/>
    </row>
    <row r="1403" spans="1:48" x14ac:dyDescent="0.15">
      <c r="A1403" s="13" t="b">
        <v>0</v>
      </c>
      <c r="B1403" s="16" t="s">
        <v>2569</v>
      </c>
      <c r="C1403" s="16" t="s">
        <v>2570</v>
      </c>
      <c r="D1403" s="16"/>
      <c r="E1403" s="16" t="s">
        <v>2570</v>
      </c>
      <c r="F1403" s="16" t="s">
        <v>2571</v>
      </c>
      <c r="G1403" s="17">
        <v>27775</v>
      </c>
      <c r="H1403" s="13" t="s">
        <v>47</v>
      </c>
      <c r="I1403" s="17">
        <v>2</v>
      </c>
      <c r="J1403" s="13"/>
      <c r="K1403" s="18" t="s">
        <v>1513</v>
      </c>
      <c r="L1403" s="18" t="s">
        <v>49</v>
      </c>
      <c r="M1403" s="14" t="s">
        <v>84</v>
      </c>
      <c r="N1403" s="15">
        <v>33.450000000000003</v>
      </c>
      <c r="O1403" s="15" cm="1">
        <f t="array" ref="O1403">N1403*0.25+N1403</f>
        <v>41.8125</v>
      </c>
      <c r="P1403" s="15" cm="1">
        <f t="array" ref="P1403">O1403*1.1765</f>
        <v>49.192406250000005</v>
      </c>
      <c r="Q1403" s="13" t="s">
        <v>2564</v>
      </c>
      <c r="R1403" s="13" t="s">
        <v>457</v>
      </c>
      <c r="S1403" s="13"/>
      <c r="T1403" s="13"/>
      <c r="U1403" s="13"/>
      <c r="V1403" s="13"/>
      <c r="W1403" s="13"/>
      <c r="X1403" s="13"/>
      <c r="Y1403" s="16" t="s">
        <v>341</v>
      </c>
      <c r="Z1403" s="13" t="s">
        <v>54</v>
      </c>
      <c r="AA1403" s="13" t="s">
        <v>54</v>
      </c>
      <c r="AB1403" s="13" t="s">
        <v>100</v>
      </c>
      <c r="AC1403" s="19">
        <v>0</v>
      </c>
      <c r="AD1403" s="19">
        <v>32</v>
      </c>
      <c r="AE1403" s="13" t="s">
        <v>56</v>
      </c>
      <c r="AF1403" s="13"/>
      <c r="AG1403" s="13"/>
      <c r="AH1403" s="13"/>
      <c r="AI1403" s="13"/>
      <c r="AJ1403" s="13"/>
      <c r="AK1403" s="13"/>
      <c r="AL1403" s="13"/>
      <c r="AM1403" s="13"/>
      <c r="AN1403" s="13"/>
      <c r="AO1403" s="13"/>
      <c r="AP1403" s="13"/>
      <c r="AQ1403" s="13"/>
      <c r="AR1403" s="13"/>
      <c r="AS1403" s="13"/>
      <c r="AT1403" s="13"/>
      <c r="AU1403" s="13"/>
      <c r="AV1403" s="13"/>
    </row>
    <row r="1404" spans="1:48" x14ac:dyDescent="0.15">
      <c r="A1404" s="13" t="b">
        <v>0</v>
      </c>
      <c r="B1404" s="16" t="s">
        <v>2572</v>
      </c>
      <c r="C1404" s="16" t="s">
        <v>2573</v>
      </c>
      <c r="D1404" s="16"/>
      <c r="E1404" s="16" t="s">
        <v>2573</v>
      </c>
      <c r="F1404" s="16" t="s">
        <v>2574</v>
      </c>
      <c r="G1404" s="17">
        <v>27777</v>
      </c>
      <c r="H1404" s="13" t="s">
        <v>47</v>
      </c>
      <c r="I1404" s="17">
        <v>2</v>
      </c>
      <c r="J1404" s="13"/>
      <c r="K1404" s="14">
        <v>2020</v>
      </c>
      <c r="L1404" s="14" t="s">
        <v>264</v>
      </c>
      <c r="M1404" s="14" t="s">
        <v>50</v>
      </c>
      <c r="N1404" s="15">
        <v>40.58</v>
      </c>
      <c r="O1404" s="15" cm="1">
        <f t="array" ref="O1404">N1404*0.25+N1404</f>
        <v>50.724999999999994</v>
      </c>
      <c r="P1404" s="15" cm="1">
        <f t="array" ref="P1404">O1404*1.1765</f>
        <v>59.6779625</v>
      </c>
      <c r="Q1404" s="13" t="s">
        <v>2564</v>
      </c>
      <c r="R1404" s="13" t="s">
        <v>2575</v>
      </c>
      <c r="S1404" s="13"/>
      <c r="T1404" s="13"/>
      <c r="U1404" s="13"/>
      <c r="V1404" s="13"/>
      <c r="W1404" s="13"/>
      <c r="X1404" s="13"/>
      <c r="Y1404" s="16" t="s">
        <v>341</v>
      </c>
      <c r="Z1404" s="13" t="s">
        <v>54</v>
      </c>
      <c r="AA1404" s="13" t="s">
        <v>54</v>
      </c>
      <c r="AB1404" s="13" t="s">
        <v>55</v>
      </c>
      <c r="AC1404" s="19">
        <v>0</v>
      </c>
      <c r="AD1404" s="19">
        <v>31</v>
      </c>
      <c r="AE1404" s="13" t="s">
        <v>56</v>
      </c>
      <c r="AF1404" s="13"/>
      <c r="AG1404" s="13"/>
      <c r="AH1404" s="13"/>
      <c r="AI1404" s="13"/>
      <c r="AJ1404" s="13"/>
      <c r="AK1404" s="13"/>
      <c r="AL1404" s="13"/>
      <c r="AM1404" s="13"/>
      <c r="AN1404" s="13"/>
      <c r="AO1404" s="13"/>
      <c r="AP1404" s="13"/>
      <c r="AQ1404" s="13"/>
      <c r="AR1404" s="13"/>
      <c r="AS1404" s="13"/>
      <c r="AT1404" s="13"/>
      <c r="AU1404" s="13"/>
      <c r="AV1404" s="13"/>
    </row>
    <row r="1405" spans="1:48" x14ac:dyDescent="0.15">
      <c r="A1405" s="29"/>
      <c r="B1405" s="29"/>
      <c r="C1405" s="29"/>
      <c r="D1405" s="29"/>
      <c r="E1405" s="92" t="s">
        <v>4841</v>
      </c>
      <c r="F1405" s="29"/>
      <c r="G1405" s="29"/>
      <c r="H1405" s="29"/>
      <c r="I1405" s="29"/>
      <c r="J1405" s="29"/>
      <c r="K1405" s="33"/>
      <c r="L1405" s="33"/>
      <c r="M1405" s="33"/>
      <c r="N1405" s="34"/>
      <c r="O1405" s="34"/>
      <c r="P1405" s="34"/>
      <c r="Q1405" s="29"/>
      <c r="R1405" s="29"/>
      <c r="S1405" s="29"/>
      <c r="T1405" s="29"/>
      <c r="U1405" s="29"/>
      <c r="V1405" s="29"/>
      <c r="W1405" s="29"/>
      <c r="X1405" s="29"/>
      <c r="Y1405" s="29"/>
      <c r="Z1405" s="29"/>
      <c r="AA1405" s="29"/>
      <c r="AB1405" s="29"/>
      <c r="AC1405" s="29"/>
      <c r="AD1405" s="29"/>
      <c r="AE1405" s="29"/>
      <c r="AF1405" s="29"/>
      <c r="AG1405" s="29"/>
      <c r="AH1405" s="29"/>
      <c r="AI1405" s="29"/>
      <c r="AJ1405" s="29"/>
      <c r="AK1405" s="29"/>
      <c r="AL1405" s="29"/>
      <c r="AM1405" s="29"/>
      <c r="AN1405" s="29"/>
      <c r="AO1405" s="29"/>
      <c r="AP1405" s="29"/>
      <c r="AQ1405" s="29"/>
      <c r="AR1405" s="29"/>
      <c r="AS1405" s="29"/>
      <c r="AT1405" s="29"/>
      <c r="AU1405" s="29"/>
      <c r="AV1405" s="29"/>
    </row>
    <row r="1406" spans="1:48" x14ac:dyDescent="0.15">
      <c r="A1406" t="b">
        <v>0</v>
      </c>
      <c r="B1406" s="101" t="s">
        <v>4741</v>
      </c>
      <c r="C1406" s="101" t="s">
        <v>4742</v>
      </c>
      <c r="D1406" s="101"/>
      <c r="E1406" s="101" t="s">
        <v>4742</v>
      </c>
      <c r="F1406" s="101" t="s">
        <v>4743</v>
      </c>
      <c r="G1406" s="102">
        <v>27789</v>
      </c>
      <c r="H1406" t="s">
        <v>47</v>
      </c>
      <c r="I1406" s="102">
        <v>2</v>
      </c>
      <c r="K1406" s="103" t="s">
        <v>303</v>
      </c>
      <c r="L1406" s="103" t="s">
        <v>49</v>
      </c>
      <c r="M1406" s="90" t="s">
        <v>50</v>
      </c>
      <c r="N1406" s="91">
        <v>39.72</v>
      </c>
      <c r="O1406" s="91" cm="1">
        <f t="array" ref="O1406">N1406*0.25+N1406</f>
        <v>49.65</v>
      </c>
      <c r="P1406" s="91">
        <v>58.432000000000002</v>
      </c>
      <c r="Q1406" s="110" t="s">
        <v>85</v>
      </c>
      <c r="R1406" s="110" t="s">
        <v>4941</v>
      </c>
      <c r="Y1406" s="101" t="s">
        <v>341</v>
      </c>
      <c r="AB1406" t="s">
        <v>100</v>
      </c>
      <c r="AC1406" s="104">
        <v>0</v>
      </c>
      <c r="AD1406" s="104">
        <v>12</v>
      </c>
      <c r="AE1406" t="s">
        <v>56</v>
      </c>
    </row>
    <row r="1407" spans="1:48" x14ac:dyDescent="0.15">
      <c r="A1407" s="13" t="b">
        <v>0</v>
      </c>
      <c r="B1407" s="16" t="s">
        <v>2555</v>
      </c>
      <c r="C1407" s="16" t="s">
        <v>2556</v>
      </c>
      <c r="D1407" s="16"/>
      <c r="E1407" s="16" t="s">
        <v>2556</v>
      </c>
      <c r="F1407" s="16" t="s">
        <v>2557</v>
      </c>
      <c r="G1407" s="17">
        <v>27782</v>
      </c>
      <c r="H1407" s="13" t="s">
        <v>47</v>
      </c>
      <c r="I1407" s="17">
        <v>2</v>
      </c>
      <c r="J1407" s="13"/>
      <c r="K1407" s="18" t="s">
        <v>48</v>
      </c>
      <c r="L1407" s="18" t="s">
        <v>49</v>
      </c>
      <c r="M1407" s="14" t="s">
        <v>50</v>
      </c>
      <c r="N1407" s="15">
        <v>41.85</v>
      </c>
      <c r="O1407" s="15" cm="1">
        <f t="array" ref="O1407">N1407*0.25+N1407</f>
        <v>52.3125</v>
      </c>
      <c r="P1407" s="15" cm="1">
        <f t="array" ref="P1407">O1407*1.1765</f>
        <v>61.545656250000008</v>
      </c>
      <c r="Q1407" s="86" t="s">
        <v>85</v>
      </c>
      <c r="R1407" s="86" t="s">
        <v>4942</v>
      </c>
      <c r="S1407" s="13"/>
      <c r="T1407" s="13"/>
      <c r="U1407" s="13"/>
      <c r="V1407" s="13"/>
      <c r="W1407" s="13"/>
      <c r="X1407" s="13"/>
      <c r="Y1407" s="16" t="s">
        <v>341</v>
      </c>
      <c r="Z1407" s="13"/>
      <c r="AA1407" s="13"/>
      <c r="AB1407" s="13" t="s">
        <v>100</v>
      </c>
      <c r="AC1407" s="19">
        <v>0</v>
      </c>
      <c r="AD1407" s="19">
        <v>61</v>
      </c>
      <c r="AE1407" s="13" t="s">
        <v>56</v>
      </c>
      <c r="AF1407" s="13"/>
      <c r="AG1407" s="13"/>
      <c r="AH1407" s="13"/>
      <c r="AI1407" s="13"/>
      <c r="AJ1407" s="13"/>
      <c r="AK1407" s="13"/>
      <c r="AL1407" s="13"/>
      <c r="AM1407" s="13"/>
      <c r="AN1407" s="13"/>
      <c r="AO1407" s="13"/>
      <c r="AP1407" s="13"/>
      <c r="AQ1407" s="13"/>
      <c r="AR1407" s="13"/>
      <c r="AS1407" s="13"/>
      <c r="AT1407" s="13"/>
      <c r="AU1407" s="13"/>
      <c r="AV1407" s="13"/>
    </row>
    <row r="1408" spans="1:48" x14ac:dyDescent="0.15">
      <c r="A1408" s="29"/>
      <c r="B1408" s="29"/>
      <c r="C1408" s="29"/>
      <c r="D1408" s="29"/>
      <c r="E1408" s="92" t="s">
        <v>4845</v>
      </c>
      <c r="F1408" s="29"/>
      <c r="G1408" s="29"/>
      <c r="H1408" s="29"/>
      <c r="I1408" s="29"/>
      <c r="J1408" s="29"/>
      <c r="K1408" s="33"/>
      <c r="L1408" s="33"/>
      <c r="M1408" s="33"/>
      <c r="N1408" s="34"/>
      <c r="O1408" s="34"/>
      <c r="P1408" s="34"/>
      <c r="Q1408" s="29"/>
      <c r="R1408" s="29"/>
      <c r="S1408" s="29"/>
      <c r="T1408" s="29"/>
      <c r="U1408" s="29"/>
      <c r="V1408" s="29"/>
      <c r="W1408" s="29"/>
      <c r="X1408" s="29"/>
      <c r="Y1408" s="29"/>
      <c r="Z1408" s="29"/>
      <c r="AA1408" s="29"/>
      <c r="AB1408" s="29"/>
      <c r="AC1408" s="29"/>
      <c r="AD1408" s="29"/>
      <c r="AE1408" s="29"/>
      <c r="AF1408" s="29"/>
      <c r="AG1408" s="29"/>
      <c r="AH1408" s="29"/>
      <c r="AI1408" s="29"/>
      <c r="AJ1408" s="29"/>
      <c r="AK1408" s="29"/>
      <c r="AL1408" s="29"/>
      <c r="AM1408" s="29"/>
      <c r="AN1408" s="29"/>
      <c r="AO1408" s="29"/>
      <c r="AP1408" s="29"/>
      <c r="AQ1408" s="29"/>
      <c r="AR1408" s="29"/>
      <c r="AS1408" s="29"/>
      <c r="AT1408" s="29"/>
      <c r="AU1408" s="29"/>
      <c r="AV1408" s="29"/>
    </row>
    <row r="1409" spans="1:48" x14ac:dyDescent="0.15">
      <c r="A1409" s="13" t="b">
        <v>0</v>
      </c>
      <c r="B1409" s="16" t="s">
        <v>3495</v>
      </c>
      <c r="C1409" s="16" t="s">
        <v>3496</v>
      </c>
      <c r="D1409" s="16"/>
      <c r="E1409" s="16" t="s">
        <v>3496</v>
      </c>
      <c r="F1409" s="16" t="s">
        <v>3497</v>
      </c>
      <c r="G1409" s="17">
        <v>27799</v>
      </c>
      <c r="H1409" s="13" t="s">
        <v>47</v>
      </c>
      <c r="I1409" s="17">
        <v>2</v>
      </c>
      <c r="J1409" s="13"/>
      <c r="K1409" s="18" t="s">
        <v>1408</v>
      </c>
      <c r="L1409" s="18" t="s">
        <v>49</v>
      </c>
      <c r="M1409" s="14" t="s">
        <v>84</v>
      </c>
      <c r="N1409" s="15">
        <v>38.5</v>
      </c>
      <c r="O1409" s="15" cm="1">
        <f t="array" ref="O1409">N1409*0.25+N1409</f>
        <v>48.125</v>
      </c>
      <c r="P1409" s="15" cm="1">
        <f t="array" ref="P1409">O1409*1.1765</f>
        <v>56.619062500000005</v>
      </c>
      <c r="Q1409" s="13" t="s">
        <v>2564</v>
      </c>
      <c r="R1409" s="86" t="s">
        <v>2565</v>
      </c>
      <c r="S1409" s="13"/>
      <c r="T1409" s="13"/>
      <c r="U1409" s="13"/>
      <c r="V1409" s="13"/>
      <c r="W1409" s="13"/>
      <c r="X1409" s="13"/>
      <c r="Y1409" s="16" t="s">
        <v>341</v>
      </c>
      <c r="Z1409" s="13"/>
      <c r="AA1409" s="13"/>
      <c r="AB1409" s="13" t="s">
        <v>55</v>
      </c>
      <c r="AC1409" s="19">
        <v>0</v>
      </c>
      <c r="AD1409" s="19">
        <v>13</v>
      </c>
      <c r="AE1409" s="13" t="s">
        <v>56</v>
      </c>
      <c r="AF1409" s="13"/>
      <c r="AG1409" s="13"/>
      <c r="AH1409" s="13"/>
      <c r="AI1409" s="13"/>
      <c r="AJ1409" s="13"/>
      <c r="AK1409" s="13"/>
      <c r="AL1409" s="13"/>
      <c r="AM1409" s="13"/>
      <c r="AN1409" s="13"/>
      <c r="AO1409" s="13"/>
      <c r="AP1409" s="13"/>
      <c r="AQ1409" s="13"/>
      <c r="AR1409" s="13"/>
      <c r="AS1409" s="13"/>
      <c r="AT1409" s="13"/>
      <c r="AU1409" s="13"/>
      <c r="AV1409" s="13"/>
    </row>
    <row r="1410" spans="1:48" x14ac:dyDescent="0.15">
      <c r="A1410" s="13" t="b">
        <v>0</v>
      </c>
      <c r="B1410" s="16" t="s">
        <v>1072</v>
      </c>
      <c r="C1410" s="16" t="s">
        <v>1073</v>
      </c>
      <c r="D1410" s="16"/>
      <c r="E1410" s="16" t="s">
        <v>1073</v>
      </c>
      <c r="F1410" s="16" t="s">
        <v>1074</v>
      </c>
      <c r="G1410" s="17">
        <v>27793</v>
      </c>
      <c r="H1410" s="13" t="s">
        <v>47</v>
      </c>
      <c r="I1410" s="17">
        <v>2</v>
      </c>
      <c r="J1410" s="13"/>
      <c r="K1410" s="18" t="s">
        <v>130</v>
      </c>
      <c r="L1410" s="18" t="s">
        <v>49</v>
      </c>
      <c r="M1410" s="14" t="s">
        <v>50</v>
      </c>
      <c r="N1410" s="15">
        <v>58.35</v>
      </c>
      <c r="O1410" s="15" cm="1">
        <f t="array" ref="O1410">N1410*0.25+N1410</f>
        <v>72.9375</v>
      </c>
      <c r="P1410" s="15" cm="1">
        <f t="array" ref="P1410">O1410*1.1765</f>
        <v>85.810968750000001</v>
      </c>
      <c r="Q1410" s="13" t="s">
        <v>2564</v>
      </c>
      <c r="R1410" s="86" t="s">
        <v>2565</v>
      </c>
      <c r="S1410" s="13"/>
      <c r="T1410" s="13"/>
      <c r="U1410" s="13"/>
      <c r="V1410" s="13"/>
      <c r="W1410" s="13"/>
      <c r="X1410" s="13"/>
      <c r="Y1410" s="13" t="s">
        <v>341</v>
      </c>
      <c r="Z1410" s="13"/>
      <c r="AA1410" s="13"/>
      <c r="AB1410" s="13" t="s">
        <v>55</v>
      </c>
      <c r="AC1410" s="19">
        <v>0</v>
      </c>
      <c r="AD1410" s="19">
        <v>48</v>
      </c>
      <c r="AE1410" s="13" t="s">
        <v>56</v>
      </c>
      <c r="AF1410" s="13"/>
      <c r="AG1410" s="13"/>
      <c r="AH1410" s="13"/>
      <c r="AI1410" s="13"/>
      <c r="AJ1410" s="13"/>
      <c r="AK1410" s="13"/>
      <c r="AL1410" s="13"/>
      <c r="AM1410" s="13"/>
      <c r="AN1410" s="13"/>
      <c r="AO1410" s="13"/>
      <c r="AP1410" s="13"/>
      <c r="AQ1410" s="13"/>
      <c r="AR1410" s="13"/>
      <c r="AS1410" s="13"/>
      <c r="AT1410" s="13"/>
      <c r="AU1410" s="13"/>
      <c r="AV1410" s="13"/>
    </row>
    <row r="1411" spans="1:48" x14ac:dyDescent="0.15">
      <c r="A1411" s="29"/>
      <c r="B1411" s="29"/>
      <c r="C1411" s="29"/>
      <c r="D1411" s="29"/>
      <c r="E1411" s="92" t="s">
        <v>4846</v>
      </c>
      <c r="F1411" s="29"/>
      <c r="G1411" s="29"/>
      <c r="H1411" s="29"/>
      <c r="I1411" s="29"/>
      <c r="J1411" s="29"/>
      <c r="K1411" s="33"/>
      <c r="L1411" s="33"/>
      <c r="M1411" s="33"/>
      <c r="N1411" s="34"/>
      <c r="O1411" s="34"/>
      <c r="P1411" s="34"/>
      <c r="Q1411" s="29"/>
      <c r="R1411" s="29"/>
      <c r="S1411" s="29"/>
      <c r="T1411" s="29"/>
      <c r="U1411" s="29"/>
      <c r="V1411" s="29"/>
      <c r="W1411" s="29"/>
      <c r="X1411" s="29"/>
      <c r="Y1411" s="29"/>
      <c r="Z1411" s="29"/>
      <c r="AA1411" s="29"/>
      <c r="AB1411" s="29"/>
      <c r="AC1411" s="29"/>
      <c r="AD1411" s="29"/>
      <c r="AE1411" s="29"/>
      <c r="AF1411" s="29"/>
      <c r="AG1411" s="29"/>
      <c r="AH1411" s="29"/>
      <c r="AI1411" s="29"/>
      <c r="AJ1411" s="29"/>
      <c r="AK1411" s="29"/>
      <c r="AL1411" s="29"/>
      <c r="AM1411" s="29"/>
      <c r="AN1411" s="29"/>
      <c r="AO1411" s="29"/>
      <c r="AP1411" s="29"/>
      <c r="AQ1411" s="29"/>
      <c r="AR1411" s="29"/>
      <c r="AS1411" s="29"/>
      <c r="AT1411" s="29"/>
      <c r="AU1411" s="29"/>
      <c r="AV1411" s="29"/>
    </row>
    <row r="1412" spans="1:48" x14ac:dyDescent="0.15">
      <c r="A1412" s="13" t="b">
        <v>0</v>
      </c>
      <c r="B1412" s="16" t="s">
        <v>3472</v>
      </c>
      <c r="C1412" s="16" t="s">
        <v>3473</v>
      </c>
      <c r="D1412" s="16"/>
      <c r="E1412" s="16" t="s">
        <v>3473</v>
      </c>
      <c r="F1412" s="16" t="s">
        <v>3474</v>
      </c>
      <c r="G1412" s="17">
        <v>27828</v>
      </c>
      <c r="H1412" s="13" t="s">
        <v>47</v>
      </c>
      <c r="I1412" s="17">
        <v>2</v>
      </c>
      <c r="J1412" s="13"/>
      <c r="K1412" s="18" t="s">
        <v>303</v>
      </c>
      <c r="L1412" s="18" t="s">
        <v>49</v>
      </c>
      <c r="M1412" s="14" t="s">
        <v>84</v>
      </c>
      <c r="N1412" s="15">
        <v>28.12</v>
      </c>
      <c r="O1412" s="15" cm="1">
        <f t="array" ref="O1412">N1412*0.25+N1412</f>
        <v>35.15</v>
      </c>
      <c r="P1412" s="15" cm="1">
        <f t="array" ref="P1412">O1412*1.1765</f>
        <v>41.353974999999998</v>
      </c>
      <c r="Q1412" s="13" t="s">
        <v>397</v>
      </c>
      <c r="R1412" s="86" t="s">
        <v>3494</v>
      </c>
      <c r="S1412" s="13"/>
      <c r="T1412" s="13"/>
      <c r="U1412" s="13"/>
      <c r="V1412" s="13"/>
      <c r="W1412" s="13"/>
      <c r="X1412" s="13"/>
      <c r="Y1412" s="16" t="s">
        <v>341</v>
      </c>
      <c r="Z1412" s="13"/>
      <c r="AA1412" s="13"/>
      <c r="AB1412" s="13"/>
      <c r="AC1412" s="19">
        <v>0</v>
      </c>
      <c r="AD1412" s="19">
        <v>0</v>
      </c>
      <c r="AE1412" s="13" t="s">
        <v>56</v>
      </c>
      <c r="AF1412" s="13"/>
      <c r="AG1412" s="13"/>
      <c r="AH1412" s="13"/>
      <c r="AI1412" s="13"/>
      <c r="AJ1412" s="13"/>
      <c r="AK1412" s="13"/>
      <c r="AL1412" s="13"/>
      <c r="AM1412" s="13"/>
      <c r="AN1412" s="13"/>
      <c r="AO1412" s="13"/>
      <c r="AP1412" s="13"/>
      <c r="AQ1412" s="13"/>
      <c r="AR1412" s="13"/>
      <c r="AS1412" s="13"/>
      <c r="AT1412" s="13"/>
      <c r="AU1412" s="13"/>
      <c r="AV1412" s="13"/>
    </row>
    <row r="1413" spans="1:48" x14ac:dyDescent="0.15">
      <c r="A1413" s="13" t="b">
        <v>0</v>
      </c>
      <c r="B1413" s="16" t="s">
        <v>3501</v>
      </c>
      <c r="C1413" s="16" t="s">
        <v>3502</v>
      </c>
      <c r="D1413" s="16"/>
      <c r="E1413" s="16" t="s">
        <v>3502</v>
      </c>
      <c r="F1413" s="16" t="s">
        <v>3503</v>
      </c>
      <c r="G1413" s="17">
        <v>27811</v>
      </c>
      <c r="H1413" s="13" t="s">
        <v>47</v>
      </c>
      <c r="I1413" s="17">
        <v>2</v>
      </c>
      <c r="J1413" s="13"/>
      <c r="K1413" s="18" t="s">
        <v>130</v>
      </c>
      <c r="L1413" s="18" t="s">
        <v>49</v>
      </c>
      <c r="M1413" s="14" t="s">
        <v>84</v>
      </c>
      <c r="N1413" s="15">
        <v>27.62</v>
      </c>
      <c r="O1413" s="15" cm="1">
        <f t="array" ref="O1413">N1413*0.25+N1413</f>
        <v>34.524999999999999</v>
      </c>
      <c r="P1413" s="15" cm="1">
        <f t="array" ref="P1413">O1413*1.1765</f>
        <v>40.618662499999999</v>
      </c>
      <c r="Q1413" s="13" t="s">
        <v>397</v>
      </c>
      <c r="R1413" s="86" t="s">
        <v>3487</v>
      </c>
      <c r="S1413" s="13"/>
      <c r="T1413" s="13"/>
      <c r="U1413" s="13"/>
      <c r="V1413" s="13"/>
      <c r="W1413" s="13"/>
      <c r="X1413" s="13"/>
      <c r="Y1413" s="16" t="s">
        <v>341</v>
      </c>
      <c r="Z1413" s="13"/>
      <c r="AA1413" s="13"/>
      <c r="AB1413" s="13" t="s">
        <v>55</v>
      </c>
      <c r="AC1413" s="19">
        <v>0</v>
      </c>
      <c r="AD1413" s="19">
        <v>2</v>
      </c>
      <c r="AE1413" s="13" t="s">
        <v>56</v>
      </c>
      <c r="AF1413" s="13"/>
      <c r="AG1413" s="13"/>
      <c r="AH1413" s="13"/>
      <c r="AI1413" s="13"/>
      <c r="AJ1413" s="13"/>
      <c r="AK1413" s="13"/>
      <c r="AL1413" s="13"/>
      <c r="AM1413" s="13"/>
      <c r="AN1413" s="13"/>
      <c r="AO1413" s="13"/>
      <c r="AP1413" s="13"/>
      <c r="AQ1413" s="13"/>
      <c r="AR1413" s="13"/>
      <c r="AS1413" s="13"/>
      <c r="AT1413" s="13"/>
      <c r="AU1413" s="13"/>
      <c r="AV1413" s="13"/>
    </row>
    <row r="1414" spans="1:48" x14ac:dyDescent="0.15">
      <c r="A1414" s="13" t="b">
        <v>0</v>
      </c>
      <c r="B1414" s="16" t="s">
        <v>3504</v>
      </c>
      <c r="C1414" s="16" t="s">
        <v>3505</v>
      </c>
      <c r="D1414" s="16"/>
      <c r="E1414" s="16" t="s">
        <v>3505</v>
      </c>
      <c r="F1414" s="16" t="s">
        <v>3506</v>
      </c>
      <c r="G1414" s="17">
        <v>27820</v>
      </c>
      <c r="H1414" s="13" t="s">
        <v>47</v>
      </c>
      <c r="I1414" s="17">
        <v>2</v>
      </c>
      <c r="J1414" s="13"/>
      <c r="K1414" s="18" t="s">
        <v>1495</v>
      </c>
      <c r="L1414" s="18" t="s">
        <v>49</v>
      </c>
      <c r="M1414" s="14" t="s">
        <v>84</v>
      </c>
      <c r="N1414" s="15">
        <v>41.29</v>
      </c>
      <c r="O1414" s="15" cm="1">
        <f t="array" ref="O1414">N1414*0.25+N1414</f>
        <v>51.612499999999997</v>
      </c>
      <c r="P1414" s="15" cm="1">
        <f t="array" ref="P1414">O1414*1.1765</f>
        <v>60.722106250000003</v>
      </c>
      <c r="Q1414" s="13" t="s">
        <v>397</v>
      </c>
      <c r="R1414" s="86" t="s">
        <v>52</v>
      </c>
      <c r="S1414" s="13"/>
      <c r="T1414" s="13"/>
      <c r="U1414" s="13"/>
      <c r="V1414" s="13"/>
      <c r="W1414" s="13"/>
      <c r="X1414" s="13"/>
      <c r="Y1414" s="16" t="s">
        <v>341</v>
      </c>
      <c r="Z1414" s="13"/>
      <c r="AA1414" s="13"/>
      <c r="AB1414" s="13" t="s">
        <v>55</v>
      </c>
      <c r="AC1414" s="19">
        <v>0</v>
      </c>
      <c r="AD1414" s="19">
        <v>22</v>
      </c>
      <c r="AE1414" s="13" t="s">
        <v>56</v>
      </c>
      <c r="AF1414" s="13"/>
      <c r="AG1414" s="13"/>
      <c r="AH1414" s="13"/>
      <c r="AI1414" s="13"/>
      <c r="AJ1414" s="13"/>
      <c r="AK1414" s="13"/>
      <c r="AL1414" s="13"/>
      <c r="AM1414" s="13"/>
      <c r="AN1414" s="13"/>
      <c r="AO1414" s="13"/>
      <c r="AP1414" s="13"/>
      <c r="AQ1414" s="13"/>
      <c r="AR1414" s="13"/>
      <c r="AS1414" s="13"/>
      <c r="AT1414" s="13"/>
      <c r="AU1414" s="13"/>
      <c r="AV1414" s="13"/>
    </row>
    <row r="1415" spans="1:48" x14ac:dyDescent="0.15">
      <c r="A1415" s="13" t="b">
        <v>0</v>
      </c>
      <c r="B1415" s="16" t="s">
        <v>3507</v>
      </c>
      <c r="C1415" s="16" t="s">
        <v>3508</v>
      </c>
      <c r="D1415" s="16"/>
      <c r="E1415" s="16" t="s">
        <v>3508</v>
      </c>
      <c r="F1415" s="16" t="s">
        <v>3509</v>
      </c>
      <c r="G1415" s="17">
        <v>27823</v>
      </c>
      <c r="H1415" s="13" t="s">
        <v>47</v>
      </c>
      <c r="I1415" s="17">
        <v>2</v>
      </c>
      <c r="J1415" s="13"/>
      <c r="K1415" s="14">
        <v>2022</v>
      </c>
      <c r="L1415" s="18" t="s">
        <v>49</v>
      </c>
      <c r="M1415" s="14" t="s">
        <v>84</v>
      </c>
      <c r="N1415" s="15">
        <v>29.27</v>
      </c>
      <c r="O1415" s="15" cm="1">
        <f t="array" ref="O1415">N1415*0.25+N1415</f>
        <v>36.587499999999999</v>
      </c>
      <c r="P1415" s="15" cm="1">
        <f t="array" ref="P1415">O1415*1.1765</f>
        <v>43.045193750000003</v>
      </c>
      <c r="Q1415" s="13" t="s">
        <v>397</v>
      </c>
      <c r="R1415" s="86" t="s">
        <v>398</v>
      </c>
      <c r="S1415" s="13"/>
      <c r="T1415" s="13"/>
      <c r="U1415" s="13"/>
      <c r="V1415" s="13"/>
      <c r="W1415" s="13"/>
      <c r="X1415" s="13"/>
      <c r="Y1415" s="16" t="s">
        <v>341</v>
      </c>
      <c r="Z1415" s="13"/>
      <c r="AA1415" s="13"/>
      <c r="AB1415" s="13" t="s">
        <v>100</v>
      </c>
      <c r="AC1415" s="19">
        <v>0</v>
      </c>
      <c r="AD1415" s="19">
        <v>31</v>
      </c>
      <c r="AE1415" s="13" t="s">
        <v>56</v>
      </c>
      <c r="AF1415" s="13"/>
      <c r="AG1415" s="13"/>
      <c r="AH1415" s="13"/>
      <c r="AI1415" s="13"/>
      <c r="AJ1415" s="13"/>
      <c r="AK1415" s="13"/>
      <c r="AL1415" s="13"/>
      <c r="AM1415" s="13"/>
      <c r="AN1415" s="13"/>
      <c r="AO1415" s="13"/>
      <c r="AP1415" s="13"/>
      <c r="AQ1415" s="13"/>
      <c r="AR1415" s="13"/>
      <c r="AS1415" s="13"/>
      <c r="AT1415" s="13"/>
      <c r="AU1415" s="13"/>
      <c r="AV1415" s="13"/>
    </row>
    <row r="1416" spans="1:48" x14ac:dyDescent="0.15">
      <c r="A1416" s="13" t="b">
        <v>0</v>
      </c>
      <c r="B1416" s="16" t="s">
        <v>3484</v>
      </c>
      <c r="C1416" s="16" t="s">
        <v>3485</v>
      </c>
      <c r="D1416" s="16"/>
      <c r="E1416" s="16" t="s">
        <v>3485</v>
      </c>
      <c r="F1416" s="16" t="s">
        <v>3486</v>
      </c>
      <c r="G1416" s="17">
        <v>34845</v>
      </c>
      <c r="H1416" s="13" t="s">
        <v>47</v>
      </c>
      <c r="I1416" s="17">
        <v>2</v>
      </c>
      <c r="J1416" s="13"/>
      <c r="K1416" s="18" t="s">
        <v>303</v>
      </c>
      <c r="L1416" s="18" t="s">
        <v>49</v>
      </c>
      <c r="M1416" s="14" t="s">
        <v>84</v>
      </c>
      <c r="N1416" s="15">
        <v>27.62</v>
      </c>
      <c r="O1416" s="15" cm="1">
        <f t="array" ref="O1416">N1416*0.25+N1416</f>
        <v>34.524999999999999</v>
      </c>
      <c r="P1416" s="15" cm="1">
        <f t="array" ref="P1416">O1416*1.1765</f>
        <v>40.618662499999999</v>
      </c>
      <c r="Q1416" s="13" t="s">
        <v>397</v>
      </c>
      <c r="R1416" s="13" t="s">
        <v>3487</v>
      </c>
      <c r="S1416" s="13"/>
      <c r="T1416" s="13"/>
      <c r="U1416" s="13"/>
      <c r="V1416" s="13"/>
      <c r="W1416" s="13"/>
      <c r="X1416" s="13"/>
      <c r="Y1416" s="16" t="s">
        <v>341</v>
      </c>
      <c r="Z1416" s="13"/>
      <c r="AA1416" s="13"/>
      <c r="AB1416" s="13" t="s">
        <v>55</v>
      </c>
      <c r="AC1416" s="19">
        <v>0</v>
      </c>
      <c r="AD1416" s="19">
        <v>39</v>
      </c>
      <c r="AE1416" s="13" t="s">
        <v>56</v>
      </c>
      <c r="AF1416" s="13"/>
      <c r="AG1416" s="13"/>
      <c r="AH1416" s="13"/>
      <c r="AI1416" s="13"/>
      <c r="AJ1416" s="13"/>
      <c r="AK1416" s="13"/>
      <c r="AL1416" s="13"/>
      <c r="AM1416" s="13"/>
      <c r="AN1416" s="13"/>
      <c r="AO1416" s="13"/>
      <c r="AP1416" s="13"/>
      <c r="AQ1416" s="13"/>
      <c r="AR1416" s="13"/>
      <c r="AS1416" s="13"/>
      <c r="AT1416" s="13"/>
      <c r="AU1416" s="13"/>
      <c r="AV1416" s="13"/>
    </row>
    <row r="1417" spans="1:48" x14ac:dyDescent="0.15">
      <c r="A1417" s="13" t="b">
        <v>0</v>
      </c>
      <c r="B1417" s="16" t="s">
        <v>3380</v>
      </c>
      <c r="C1417" s="16" t="s">
        <v>3381</v>
      </c>
      <c r="D1417" s="16"/>
      <c r="E1417" s="16" t="s">
        <v>3381</v>
      </c>
      <c r="F1417" s="16" t="s">
        <v>3382</v>
      </c>
      <c r="G1417" s="17">
        <v>27810</v>
      </c>
      <c r="H1417" s="13" t="s">
        <v>47</v>
      </c>
      <c r="I1417" s="17">
        <v>2</v>
      </c>
      <c r="J1417" s="13"/>
      <c r="K1417" s="14">
        <v>2020</v>
      </c>
      <c r="L1417" s="18" t="s">
        <v>49</v>
      </c>
      <c r="M1417" s="14" t="s">
        <v>84</v>
      </c>
      <c r="N1417" s="15">
        <v>0</v>
      </c>
      <c r="O1417" s="15" cm="1">
        <f t="array" ref="O1417">N1417*0.25+N1417</f>
        <v>0</v>
      </c>
      <c r="P1417" s="15" cm="1">
        <f t="array" ref="P1417">O1417*1.1765</f>
        <v>0</v>
      </c>
      <c r="Q1417" s="13" t="s">
        <v>397</v>
      </c>
      <c r="R1417" s="13" t="s">
        <v>3487</v>
      </c>
      <c r="S1417" s="13"/>
      <c r="T1417" s="13"/>
      <c r="U1417" s="13"/>
      <c r="V1417" s="13"/>
      <c r="W1417" s="13"/>
      <c r="X1417" s="13"/>
      <c r="Y1417" s="16" t="s">
        <v>341</v>
      </c>
      <c r="Z1417" s="13"/>
      <c r="AA1417" s="13"/>
      <c r="AB1417" s="13" t="s">
        <v>55</v>
      </c>
      <c r="AC1417" s="19">
        <v>0</v>
      </c>
      <c r="AD1417" s="19">
        <v>35</v>
      </c>
      <c r="AE1417" s="13" t="s">
        <v>56</v>
      </c>
      <c r="AF1417" s="13"/>
      <c r="AG1417" s="13"/>
      <c r="AH1417" s="13"/>
      <c r="AI1417" s="13"/>
      <c r="AJ1417" s="13"/>
      <c r="AK1417" s="13"/>
      <c r="AL1417" s="13"/>
      <c r="AM1417" s="13"/>
      <c r="AN1417" s="13"/>
      <c r="AO1417" s="13"/>
      <c r="AP1417" s="13"/>
      <c r="AQ1417" s="13"/>
      <c r="AR1417" s="13"/>
      <c r="AS1417" s="13"/>
      <c r="AT1417" s="13"/>
      <c r="AU1417" s="13"/>
      <c r="AV1417" s="13"/>
    </row>
    <row r="1418" spans="1:48" x14ac:dyDescent="0.15">
      <c r="A1418" s="13" t="b">
        <v>0</v>
      </c>
      <c r="B1418" s="16" t="s">
        <v>3457</v>
      </c>
      <c r="C1418" s="16" t="s">
        <v>3458</v>
      </c>
      <c r="D1418" s="16"/>
      <c r="E1418" s="16" t="s">
        <v>3458</v>
      </c>
      <c r="F1418" s="16" t="s">
        <v>3459</v>
      </c>
      <c r="G1418" s="17">
        <v>27809</v>
      </c>
      <c r="H1418" s="13" t="s">
        <v>47</v>
      </c>
      <c r="I1418" s="17">
        <v>2</v>
      </c>
      <c r="J1418" s="13"/>
      <c r="K1418" s="18" t="s">
        <v>1408</v>
      </c>
      <c r="L1418" s="18" t="s">
        <v>49</v>
      </c>
      <c r="M1418" s="14" t="s">
        <v>84</v>
      </c>
      <c r="N1418" s="15">
        <v>27.62</v>
      </c>
      <c r="O1418" s="15" cm="1">
        <f t="array" ref="O1418">N1418*0.25+N1418</f>
        <v>34.524999999999999</v>
      </c>
      <c r="P1418" s="15" cm="1">
        <f t="array" ref="P1418">O1418*1.1765</f>
        <v>40.618662499999999</v>
      </c>
      <c r="Q1418" s="13" t="s">
        <v>397</v>
      </c>
      <c r="R1418" s="13" t="s">
        <v>3487</v>
      </c>
      <c r="S1418" s="13"/>
      <c r="T1418" s="13"/>
      <c r="U1418" s="13"/>
      <c r="V1418" s="13"/>
      <c r="W1418" s="13"/>
      <c r="X1418" s="13"/>
      <c r="Y1418" s="16" t="s">
        <v>341</v>
      </c>
      <c r="Z1418" s="13"/>
      <c r="AA1418" s="13"/>
      <c r="AB1418" s="13" t="s">
        <v>55</v>
      </c>
      <c r="AC1418" s="19">
        <v>0</v>
      </c>
      <c r="AD1418" s="19">
        <v>6</v>
      </c>
      <c r="AE1418" s="13" t="s">
        <v>56</v>
      </c>
      <c r="AF1418" s="13"/>
      <c r="AG1418" s="13"/>
      <c r="AH1418" s="13"/>
      <c r="AI1418" s="13"/>
      <c r="AJ1418" s="13"/>
      <c r="AK1418" s="13"/>
      <c r="AL1418" s="13"/>
      <c r="AM1418" s="13"/>
      <c r="AN1418" s="13"/>
      <c r="AO1418" s="13"/>
      <c r="AP1418" s="13"/>
      <c r="AQ1418" s="13"/>
      <c r="AR1418" s="13"/>
      <c r="AS1418" s="13"/>
      <c r="AT1418" s="13"/>
      <c r="AU1418" s="13"/>
      <c r="AV1418" s="13"/>
    </row>
    <row r="1419" spans="1:48" x14ac:dyDescent="0.15">
      <c r="A1419" s="13" t="b">
        <v>0</v>
      </c>
      <c r="B1419" s="16" t="s">
        <v>3481</v>
      </c>
      <c r="C1419" s="16" t="s">
        <v>3482</v>
      </c>
      <c r="D1419" s="16"/>
      <c r="E1419" s="16" t="s">
        <v>3482</v>
      </c>
      <c r="F1419" s="16" t="s">
        <v>3483</v>
      </c>
      <c r="G1419" s="17">
        <v>27831</v>
      </c>
      <c r="H1419" s="13" t="s">
        <v>47</v>
      </c>
      <c r="I1419" s="17">
        <v>2</v>
      </c>
      <c r="J1419" s="13"/>
      <c r="K1419" s="18" t="s">
        <v>1513</v>
      </c>
      <c r="L1419" s="18" t="s">
        <v>49</v>
      </c>
      <c r="M1419" s="14" t="s">
        <v>84</v>
      </c>
      <c r="N1419" s="15">
        <v>18.7</v>
      </c>
      <c r="O1419" s="15" cm="1">
        <f t="array" ref="O1419">N1419*0.25+N1419</f>
        <v>23.375</v>
      </c>
      <c r="P1419" s="15" cm="1">
        <f t="array" ref="P1419">O1419*1.1765</f>
        <v>27.500687500000002</v>
      </c>
      <c r="Q1419" s="13" t="s">
        <v>397</v>
      </c>
      <c r="R1419" s="86" t="s">
        <v>52</v>
      </c>
      <c r="S1419" s="13"/>
      <c r="T1419" s="13"/>
      <c r="U1419" s="13"/>
      <c r="V1419" s="13"/>
      <c r="W1419" s="13"/>
      <c r="X1419" s="13"/>
      <c r="Y1419" s="16" t="s">
        <v>341</v>
      </c>
      <c r="Z1419" s="13"/>
      <c r="AA1419" s="13"/>
      <c r="AB1419" s="13"/>
      <c r="AC1419" s="19">
        <v>0</v>
      </c>
      <c r="AD1419" s="19">
        <v>65</v>
      </c>
      <c r="AE1419" s="13" t="s">
        <v>56</v>
      </c>
      <c r="AF1419" s="13"/>
      <c r="AG1419" s="13"/>
      <c r="AH1419" s="13"/>
      <c r="AI1419" s="13"/>
      <c r="AJ1419" s="13"/>
      <c r="AK1419" s="13"/>
      <c r="AL1419" s="13"/>
      <c r="AM1419" s="13"/>
      <c r="AN1419" s="13"/>
      <c r="AO1419" s="13"/>
      <c r="AP1419" s="13"/>
      <c r="AQ1419" s="13"/>
      <c r="AR1419" s="13"/>
      <c r="AS1419" s="13"/>
      <c r="AT1419" s="13"/>
      <c r="AU1419" s="13"/>
      <c r="AV1419" s="13"/>
    </row>
    <row r="1420" spans="1:48" x14ac:dyDescent="0.15">
      <c r="A1420" s="13" t="b">
        <v>0</v>
      </c>
      <c r="B1420" s="16" t="s">
        <v>3481</v>
      </c>
      <c r="C1420" s="16" t="s">
        <v>3482</v>
      </c>
      <c r="D1420" s="16"/>
      <c r="E1420" s="93" t="s">
        <v>4944</v>
      </c>
      <c r="F1420" s="16" t="s">
        <v>3483</v>
      </c>
      <c r="G1420" s="17">
        <v>27831</v>
      </c>
      <c r="H1420" s="13" t="s">
        <v>47</v>
      </c>
      <c r="I1420" s="17">
        <v>2</v>
      </c>
      <c r="J1420" s="13"/>
      <c r="K1420" s="105" t="s">
        <v>1416</v>
      </c>
      <c r="L1420" s="18" t="s">
        <v>49</v>
      </c>
      <c r="M1420" s="14" t="s">
        <v>84</v>
      </c>
      <c r="N1420" s="15">
        <v>22.59</v>
      </c>
      <c r="O1420" s="15" cm="1">
        <f t="array" ref="O1420">N1420*0.25+N1420</f>
        <v>28.237500000000001</v>
      </c>
      <c r="P1420" s="15" cm="1">
        <f t="array" ref="P1420">O1420*1.1765</f>
        <v>33.221418750000005</v>
      </c>
      <c r="Q1420" s="13" t="s">
        <v>397</v>
      </c>
      <c r="R1420" s="86" t="s">
        <v>570</v>
      </c>
      <c r="S1420" s="13"/>
      <c r="T1420" s="13"/>
      <c r="U1420" s="13"/>
      <c r="V1420" s="13"/>
      <c r="W1420" s="13"/>
      <c r="X1420" s="13"/>
      <c r="Y1420" s="16" t="s">
        <v>341</v>
      </c>
      <c r="Z1420" s="13"/>
      <c r="AA1420" s="13"/>
      <c r="AB1420" s="13"/>
      <c r="AC1420" s="19">
        <v>0</v>
      </c>
      <c r="AD1420" s="19">
        <v>65</v>
      </c>
      <c r="AE1420" s="13" t="s">
        <v>56</v>
      </c>
      <c r="AF1420" s="13"/>
      <c r="AG1420" s="13"/>
      <c r="AH1420" s="13"/>
      <c r="AI1420" s="13"/>
      <c r="AJ1420" s="13"/>
      <c r="AK1420" s="13"/>
      <c r="AL1420" s="13"/>
      <c r="AM1420" s="13"/>
      <c r="AN1420" s="13"/>
      <c r="AO1420" s="13"/>
      <c r="AP1420" s="13"/>
      <c r="AQ1420" s="13"/>
      <c r="AR1420" s="13"/>
      <c r="AS1420" s="13"/>
      <c r="AT1420" s="13"/>
      <c r="AU1420" s="13"/>
      <c r="AV1420" s="13"/>
    </row>
    <row r="1421" spans="1:48" x14ac:dyDescent="0.15">
      <c r="A1421" s="13" t="b">
        <v>0</v>
      </c>
      <c r="B1421" s="16" t="s">
        <v>3513</v>
      </c>
      <c r="C1421" s="16" t="s">
        <v>3514</v>
      </c>
      <c r="D1421" s="16"/>
      <c r="E1421" s="16" t="s">
        <v>3514</v>
      </c>
      <c r="F1421" s="16" t="s">
        <v>3515</v>
      </c>
      <c r="G1421" s="17">
        <v>27836</v>
      </c>
      <c r="H1421" s="13" t="s">
        <v>47</v>
      </c>
      <c r="I1421" s="17">
        <v>2</v>
      </c>
      <c r="J1421" s="13"/>
      <c r="K1421" s="14">
        <v>2023</v>
      </c>
      <c r="L1421" s="18" t="s">
        <v>49</v>
      </c>
      <c r="M1421" s="14" t="s">
        <v>84</v>
      </c>
      <c r="N1421" s="15">
        <v>21.95</v>
      </c>
      <c r="O1421" s="15" cm="1">
        <f t="array" ref="O1421">N1421*0.25+N1421</f>
        <v>27.4375</v>
      </c>
      <c r="P1421" s="15" cm="1">
        <f t="array" ref="P1421">O1421*1.1765</f>
        <v>32.280218750000003</v>
      </c>
      <c r="Q1421" s="13" t="s">
        <v>397</v>
      </c>
      <c r="R1421" s="86" t="s">
        <v>150</v>
      </c>
      <c r="S1421" s="13"/>
      <c r="T1421" s="13"/>
      <c r="U1421" s="13"/>
      <c r="V1421" s="13"/>
      <c r="W1421" s="13"/>
      <c r="X1421" s="13"/>
      <c r="Y1421" s="16" t="s">
        <v>341</v>
      </c>
      <c r="Z1421" s="13"/>
      <c r="AA1421" s="13"/>
      <c r="AB1421" s="13" t="s">
        <v>100</v>
      </c>
      <c r="AC1421" s="19">
        <v>0</v>
      </c>
      <c r="AD1421" s="19">
        <v>7</v>
      </c>
      <c r="AE1421" s="13" t="s">
        <v>56</v>
      </c>
      <c r="AF1421" s="13"/>
      <c r="AG1421" s="13"/>
      <c r="AH1421" s="13"/>
      <c r="AI1421" s="13"/>
      <c r="AJ1421" s="13"/>
      <c r="AK1421" s="13"/>
      <c r="AL1421" s="13"/>
      <c r="AM1421" s="13"/>
      <c r="AN1421" s="13"/>
      <c r="AO1421" s="13"/>
      <c r="AP1421" s="13"/>
      <c r="AQ1421" s="13"/>
      <c r="AR1421" s="13"/>
      <c r="AS1421" s="13"/>
      <c r="AT1421" s="13"/>
      <c r="AU1421" s="13"/>
      <c r="AV1421" s="13"/>
    </row>
    <row r="1422" spans="1:48" x14ac:dyDescent="0.15">
      <c r="A1422" s="13" t="b">
        <v>0</v>
      </c>
      <c r="B1422" s="16" t="s">
        <v>3516</v>
      </c>
      <c r="C1422" s="16" t="s">
        <v>3517</v>
      </c>
      <c r="D1422" s="16"/>
      <c r="E1422" s="16" t="s">
        <v>3517</v>
      </c>
      <c r="F1422" s="16" t="s">
        <v>3518</v>
      </c>
      <c r="G1422" s="17">
        <v>27838</v>
      </c>
      <c r="H1422" s="13" t="s">
        <v>47</v>
      </c>
      <c r="I1422" s="17">
        <v>2</v>
      </c>
      <c r="J1422" s="13"/>
      <c r="K1422" s="18" t="s">
        <v>303</v>
      </c>
      <c r="L1422" s="18" t="s">
        <v>49</v>
      </c>
      <c r="M1422" s="14" t="s">
        <v>84</v>
      </c>
      <c r="N1422" s="15">
        <v>23.95</v>
      </c>
      <c r="O1422" s="15" cm="1">
        <f t="array" ref="O1422">N1422*0.25+N1422</f>
        <v>29.9375</v>
      </c>
      <c r="P1422" s="15" cm="1">
        <f t="array" ref="P1422">O1422*1.1765</f>
        <v>35.22146875</v>
      </c>
      <c r="Q1422" s="13" t="s">
        <v>397</v>
      </c>
      <c r="R1422" s="86" t="s">
        <v>150</v>
      </c>
      <c r="S1422" s="13"/>
      <c r="T1422" s="13"/>
      <c r="U1422" s="13"/>
      <c r="V1422" s="13"/>
      <c r="W1422" s="13"/>
      <c r="X1422" s="13"/>
      <c r="Y1422" s="16" t="s">
        <v>341</v>
      </c>
      <c r="Z1422" s="13"/>
      <c r="AA1422" s="13"/>
      <c r="AB1422" s="13" t="s">
        <v>100</v>
      </c>
      <c r="AC1422" s="19">
        <v>0</v>
      </c>
      <c r="AD1422" s="19">
        <v>66</v>
      </c>
      <c r="AE1422" s="13" t="s">
        <v>56</v>
      </c>
      <c r="AF1422" s="13"/>
      <c r="AG1422" s="13"/>
      <c r="AH1422" s="13"/>
      <c r="AI1422" s="13"/>
      <c r="AJ1422" s="13"/>
      <c r="AK1422" s="13"/>
      <c r="AL1422" s="13"/>
      <c r="AM1422" s="13"/>
      <c r="AN1422" s="13"/>
      <c r="AO1422" s="13"/>
      <c r="AP1422" s="13"/>
      <c r="AQ1422" s="13"/>
      <c r="AR1422" s="13"/>
      <c r="AS1422" s="13"/>
      <c r="AT1422" s="13"/>
      <c r="AU1422" s="13"/>
      <c r="AV1422" s="13"/>
    </row>
    <row r="1423" spans="1:48" x14ac:dyDescent="0.15">
      <c r="A1423" s="29"/>
      <c r="B1423" s="29"/>
      <c r="C1423" s="29"/>
      <c r="D1423" s="29"/>
      <c r="E1423" s="92" t="s">
        <v>4851</v>
      </c>
      <c r="F1423" s="29"/>
      <c r="G1423" s="29"/>
      <c r="H1423" s="29"/>
      <c r="I1423" s="29"/>
      <c r="J1423" s="29"/>
      <c r="K1423" s="33"/>
      <c r="L1423" s="33"/>
      <c r="M1423" s="33"/>
      <c r="N1423" s="34"/>
      <c r="O1423" s="34"/>
      <c r="P1423" s="34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</row>
    <row r="1424" spans="1:48" x14ac:dyDescent="0.15">
      <c r="A1424" s="13" t="b">
        <v>0</v>
      </c>
      <c r="B1424" s="16" t="s">
        <v>3451</v>
      </c>
      <c r="C1424" s="16" t="s">
        <v>3452</v>
      </c>
      <c r="D1424" s="16"/>
      <c r="E1424" s="16" t="s">
        <v>3452</v>
      </c>
      <c r="F1424" s="16" t="s">
        <v>3453</v>
      </c>
      <c r="G1424" s="17">
        <v>27801</v>
      </c>
      <c r="H1424" s="13" t="s">
        <v>47</v>
      </c>
      <c r="I1424" s="17">
        <v>2</v>
      </c>
      <c r="J1424" s="13"/>
      <c r="K1424" s="18" t="s">
        <v>1347</v>
      </c>
      <c r="L1424" s="18" t="s">
        <v>49</v>
      </c>
      <c r="M1424" s="14" t="s">
        <v>84</v>
      </c>
      <c r="N1424" s="15">
        <v>29.47</v>
      </c>
      <c r="O1424" s="15" cm="1">
        <f t="array" ref="O1424">N1424*0.25+N1424</f>
        <v>36.837499999999999</v>
      </c>
      <c r="P1424" s="15" cm="1">
        <f t="array" ref="P1424">O1424*1.1765</f>
        <v>43.339318750000004</v>
      </c>
      <c r="Q1424" s="86" t="s">
        <v>4943</v>
      </c>
      <c r="R1424" s="86" t="s">
        <v>4945</v>
      </c>
      <c r="S1424" s="13"/>
      <c r="T1424" s="13"/>
      <c r="U1424" s="13"/>
      <c r="V1424" s="13"/>
      <c r="W1424" s="13"/>
      <c r="X1424" s="13"/>
      <c r="Y1424" s="16" t="s">
        <v>341</v>
      </c>
      <c r="Z1424" s="13"/>
      <c r="AA1424" s="13"/>
      <c r="AB1424" s="13" t="s">
        <v>100</v>
      </c>
      <c r="AC1424" s="19">
        <v>0</v>
      </c>
      <c r="AD1424" s="19">
        <v>52</v>
      </c>
      <c r="AE1424" s="13" t="s">
        <v>56</v>
      </c>
      <c r="AF1424" s="13"/>
      <c r="AG1424" s="13"/>
      <c r="AH1424" s="13"/>
      <c r="AI1424" s="13"/>
      <c r="AJ1424" s="13"/>
      <c r="AK1424" s="13"/>
      <c r="AL1424" s="13"/>
      <c r="AM1424" s="13"/>
      <c r="AN1424" s="13"/>
      <c r="AO1424" s="13"/>
      <c r="AP1424" s="13"/>
      <c r="AQ1424" s="13"/>
      <c r="AR1424" s="13"/>
      <c r="AS1424" s="13"/>
      <c r="AT1424" s="13"/>
      <c r="AU1424" s="13"/>
      <c r="AV1424" s="13"/>
    </row>
    <row r="1425" spans="1:48" x14ac:dyDescent="0.15">
      <c r="A1425" s="13" t="b">
        <v>0</v>
      </c>
      <c r="B1425" s="16" t="s">
        <v>3454</v>
      </c>
      <c r="C1425" s="16" t="s">
        <v>3455</v>
      </c>
      <c r="D1425" s="16"/>
      <c r="E1425" s="16" t="s">
        <v>3455</v>
      </c>
      <c r="F1425" s="16" t="s">
        <v>3456</v>
      </c>
      <c r="G1425" s="17">
        <v>27802</v>
      </c>
      <c r="H1425" s="13" t="s">
        <v>47</v>
      </c>
      <c r="I1425" s="17">
        <v>2</v>
      </c>
      <c r="J1425" s="13"/>
      <c r="K1425" s="18" t="s">
        <v>130</v>
      </c>
      <c r="L1425" s="18" t="s">
        <v>49</v>
      </c>
      <c r="M1425" s="14" t="s">
        <v>84</v>
      </c>
      <c r="N1425" s="15">
        <v>0</v>
      </c>
      <c r="O1425" s="15" cm="1">
        <f t="array" ref="O1425">N1425*0.25+N1425</f>
        <v>0</v>
      </c>
      <c r="P1425" s="15" cm="1">
        <f t="array" ref="P1425">O1425*1.1765</f>
        <v>0</v>
      </c>
      <c r="Q1425" s="86" t="s">
        <v>4943</v>
      </c>
      <c r="R1425" s="86" t="s">
        <v>4945</v>
      </c>
      <c r="S1425" s="13"/>
      <c r="T1425" s="13"/>
      <c r="U1425" s="13"/>
      <c r="V1425" s="13"/>
      <c r="W1425" s="13"/>
      <c r="X1425" s="13"/>
      <c r="Y1425" s="16" t="s">
        <v>341</v>
      </c>
      <c r="Z1425" s="13"/>
      <c r="AA1425" s="13"/>
      <c r="AB1425" s="13" t="s">
        <v>100</v>
      </c>
      <c r="AC1425" s="19">
        <v>0</v>
      </c>
      <c r="AD1425" s="19">
        <v>14</v>
      </c>
      <c r="AE1425" s="13" t="s">
        <v>56</v>
      </c>
      <c r="AF1425" s="13"/>
      <c r="AG1425" s="13"/>
      <c r="AH1425" s="13"/>
      <c r="AI1425" s="13"/>
      <c r="AJ1425" s="13"/>
      <c r="AK1425" s="13"/>
      <c r="AL1425" s="13"/>
      <c r="AM1425" s="13"/>
      <c r="AN1425" s="13"/>
      <c r="AO1425" s="13"/>
      <c r="AP1425" s="13"/>
      <c r="AQ1425" s="13"/>
      <c r="AR1425" s="13"/>
      <c r="AS1425" s="13"/>
      <c r="AT1425" s="13"/>
      <c r="AU1425" s="13"/>
      <c r="AV1425" s="13"/>
    </row>
    <row r="1426" spans="1:48" x14ac:dyDescent="0.15">
      <c r="A1426" s="13" t="b">
        <v>0</v>
      </c>
      <c r="B1426" s="16" t="s">
        <v>3460</v>
      </c>
      <c r="C1426" s="16" t="s">
        <v>3461</v>
      </c>
      <c r="D1426" s="16"/>
      <c r="E1426" s="16" t="s">
        <v>3461</v>
      </c>
      <c r="F1426" s="16" t="s">
        <v>3462</v>
      </c>
      <c r="G1426" s="17">
        <v>27806</v>
      </c>
      <c r="H1426" s="13" t="s">
        <v>47</v>
      </c>
      <c r="I1426" s="17">
        <v>2</v>
      </c>
      <c r="J1426" s="13"/>
      <c r="K1426" s="18" t="s">
        <v>1513</v>
      </c>
      <c r="L1426" s="18" t="s">
        <v>49</v>
      </c>
      <c r="M1426" s="14" t="s">
        <v>84</v>
      </c>
      <c r="N1426" s="15">
        <v>26.06</v>
      </c>
      <c r="O1426" s="15" cm="1">
        <f t="array" ref="O1426">N1426*0.25+N1426</f>
        <v>32.574999999999996</v>
      </c>
      <c r="P1426" s="15" cm="1">
        <f t="array" ref="P1426">O1426*1.1765</f>
        <v>38.324487499999996</v>
      </c>
      <c r="Q1426" s="86" t="s">
        <v>4943</v>
      </c>
      <c r="R1426" s="86" t="s">
        <v>4945</v>
      </c>
      <c r="S1426" s="13"/>
      <c r="T1426" s="13"/>
      <c r="U1426" s="13"/>
      <c r="V1426" s="13"/>
      <c r="W1426" s="13"/>
      <c r="X1426" s="13"/>
      <c r="Y1426" s="16" t="s">
        <v>341</v>
      </c>
      <c r="Z1426" s="13"/>
      <c r="AA1426" s="13"/>
      <c r="AB1426" s="13"/>
      <c r="AC1426" s="19">
        <v>0</v>
      </c>
      <c r="AD1426" s="19">
        <v>35</v>
      </c>
      <c r="AE1426" s="13" t="s">
        <v>56</v>
      </c>
      <c r="AF1426" s="13"/>
      <c r="AG1426" s="13"/>
      <c r="AH1426" s="13"/>
      <c r="AI1426" s="13"/>
      <c r="AJ1426" s="13"/>
      <c r="AK1426" s="13"/>
      <c r="AL1426" s="13"/>
      <c r="AM1426" s="13"/>
      <c r="AN1426" s="13"/>
      <c r="AO1426" s="13"/>
      <c r="AP1426" s="13"/>
      <c r="AQ1426" s="13"/>
      <c r="AR1426" s="13"/>
      <c r="AS1426" s="13"/>
      <c r="AT1426" s="13"/>
      <c r="AU1426" s="13"/>
      <c r="AV1426" s="13"/>
    </row>
    <row r="1427" spans="1:48" x14ac:dyDescent="0.15">
      <c r="A1427" s="29"/>
      <c r="B1427" s="29"/>
      <c r="C1427" s="29"/>
      <c r="D1427" s="29"/>
      <c r="E1427" s="92" t="s">
        <v>4852</v>
      </c>
      <c r="F1427" s="29"/>
      <c r="G1427" s="29"/>
      <c r="H1427" s="29"/>
      <c r="I1427" s="29"/>
      <c r="J1427" s="29"/>
      <c r="K1427" s="33"/>
      <c r="L1427" s="33"/>
      <c r="M1427" s="33"/>
      <c r="N1427" s="34"/>
      <c r="O1427" s="34"/>
      <c r="P1427" s="34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</row>
    <row r="1428" spans="1:48" x14ac:dyDescent="0.15">
      <c r="A1428" s="13" t="b">
        <v>0</v>
      </c>
      <c r="B1428" s="16" t="s">
        <v>3463</v>
      </c>
      <c r="C1428" s="16" t="s">
        <v>3464</v>
      </c>
      <c r="D1428" s="16"/>
      <c r="E1428" s="16" t="s">
        <v>3464</v>
      </c>
      <c r="F1428" s="16" t="s">
        <v>3465</v>
      </c>
      <c r="G1428" s="17">
        <v>27813</v>
      </c>
      <c r="H1428" s="13" t="s">
        <v>47</v>
      </c>
      <c r="I1428" s="17">
        <v>2</v>
      </c>
      <c r="J1428" s="13"/>
      <c r="K1428" s="14">
        <v>2023</v>
      </c>
      <c r="L1428" s="18" t="s">
        <v>49</v>
      </c>
      <c r="M1428" s="14" t="s">
        <v>84</v>
      </c>
      <c r="N1428" s="15">
        <v>54.35</v>
      </c>
      <c r="O1428" s="15" cm="1">
        <f t="array" ref="O1428">N1428*0.25+N1428</f>
        <v>67.9375</v>
      </c>
      <c r="P1428" s="15" cm="1">
        <f t="array" ref="P1428">O1428*1.1765</f>
        <v>79.928468750000008</v>
      </c>
      <c r="Q1428" s="86" t="s">
        <v>403</v>
      </c>
      <c r="R1428" s="86" t="s">
        <v>3494</v>
      </c>
      <c r="S1428" s="13"/>
      <c r="T1428" s="13"/>
      <c r="U1428" s="13"/>
      <c r="V1428" s="13"/>
      <c r="W1428" s="13"/>
      <c r="X1428" s="13"/>
      <c r="Y1428" s="16" t="s">
        <v>341</v>
      </c>
      <c r="Z1428" s="13"/>
      <c r="AA1428" s="13"/>
      <c r="AB1428" s="13" t="s">
        <v>100</v>
      </c>
      <c r="AC1428" s="19">
        <v>0</v>
      </c>
      <c r="AD1428" s="19">
        <v>27</v>
      </c>
      <c r="AE1428" s="13" t="s">
        <v>56</v>
      </c>
      <c r="AF1428" s="13"/>
      <c r="AG1428" s="13"/>
      <c r="AH1428" s="13"/>
      <c r="AI1428" s="13"/>
      <c r="AJ1428" s="13"/>
      <c r="AK1428" s="13"/>
      <c r="AL1428" s="13"/>
      <c r="AM1428" s="13"/>
      <c r="AN1428" s="13"/>
      <c r="AO1428" s="13"/>
      <c r="AP1428" s="13"/>
      <c r="AQ1428" s="13"/>
      <c r="AR1428" s="13"/>
      <c r="AS1428" s="13"/>
      <c r="AT1428" s="13"/>
      <c r="AU1428" s="13"/>
      <c r="AV1428" s="13"/>
    </row>
    <row r="1429" spans="1:48" x14ac:dyDescent="0.15">
      <c r="A1429" s="29"/>
      <c r="B1429" s="29"/>
      <c r="C1429" s="29"/>
      <c r="D1429" s="29"/>
      <c r="E1429" s="92" t="s">
        <v>4853</v>
      </c>
      <c r="F1429" s="29"/>
      <c r="G1429" s="29"/>
      <c r="H1429" s="29"/>
      <c r="I1429" s="29"/>
      <c r="J1429" s="29"/>
      <c r="K1429" s="33"/>
      <c r="L1429" s="33"/>
      <c r="M1429" s="33"/>
      <c r="N1429" s="34"/>
      <c r="O1429" s="34"/>
      <c r="P1429" s="34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</row>
    <row r="1430" spans="1:48" x14ac:dyDescent="0.15">
      <c r="A1430" s="13" t="b">
        <v>0</v>
      </c>
      <c r="B1430" s="16" t="s">
        <v>3488</v>
      </c>
      <c r="C1430" s="16" t="s">
        <v>3489</v>
      </c>
      <c r="D1430" s="16"/>
      <c r="E1430" s="16" t="s">
        <v>3489</v>
      </c>
      <c r="F1430" s="16" t="s">
        <v>3490</v>
      </c>
      <c r="G1430" s="17">
        <v>27816</v>
      </c>
      <c r="H1430" s="13" t="s">
        <v>47</v>
      </c>
      <c r="I1430" s="17">
        <v>2</v>
      </c>
      <c r="J1430" s="13"/>
      <c r="K1430" s="18" t="s">
        <v>1408</v>
      </c>
      <c r="L1430" s="18" t="s">
        <v>49</v>
      </c>
      <c r="M1430" s="14" t="s">
        <v>84</v>
      </c>
      <c r="N1430" s="15">
        <v>61.86</v>
      </c>
      <c r="O1430" s="15" cm="1">
        <f t="array" ref="O1430">N1430*0.25+N1430</f>
        <v>77.325000000000003</v>
      </c>
      <c r="P1430" s="15" cm="1">
        <f t="array" ref="P1430">O1430*1.1765</f>
        <v>90.972862500000005</v>
      </c>
      <c r="Q1430" s="86" t="s">
        <v>403</v>
      </c>
      <c r="R1430" s="86" t="s">
        <v>3494</v>
      </c>
      <c r="S1430" s="13"/>
      <c r="T1430" s="13"/>
      <c r="U1430" s="13"/>
      <c r="V1430" s="13"/>
      <c r="W1430" s="13"/>
      <c r="X1430" s="13"/>
      <c r="Y1430" s="16" t="s">
        <v>341</v>
      </c>
      <c r="Z1430" s="13"/>
      <c r="AA1430" s="13"/>
      <c r="AB1430" s="13" t="s">
        <v>100</v>
      </c>
      <c r="AC1430" s="19">
        <v>0</v>
      </c>
      <c r="AD1430" s="19">
        <v>54</v>
      </c>
      <c r="AE1430" s="13" t="s">
        <v>56</v>
      </c>
      <c r="AF1430" s="13"/>
      <c r="AG1430" s="13"/>
      <c r="AH1430" s="13"/>
      <c r="AI1430" s="13"/>
      <c r="AJ1430" s="13"/>
      <c r="AK1430" s="13"/>
      <c r="AL1430" s="13"/>
      <c r="AM1430" s="13"/>
      <c r="AN1430" s="13"/>
      <c r="AO1430" s="13"/>
      <c r="AP1430" s="13"/>
      <c r="AQ1430" s="13"/>
      <c r="AR1430" s="13"/>
      <c r="AS1430" s="13"/>
      <c r="AT1430" s="13"/>
      <c r="AU1430" s="13"/>
      <c r="AV1430" s="13"/>
    </row>
    <row r="1431" spans="1:48" x14ac:dyDescent="0.15">
      <c r="A1431" s="29"/>
      <c r="B1431" s="29"/>
      <c r="C1431" s="29"/>
      <c r="D1431" s="29"/>
      <c r="E1431" s="92" t="s">
        <v>4854</v>
      </c>
      <c r="F1431" s="29"/>
      <c r="G1431" s="29"/>
      <c r="H1431" s="29"/>
      <c r="I1431" s="29"/>
      <c r="J1431" s="29"/>
      <c r="K1431" s="33"/>
      <c r="L1431" s="33"/>
      <c r="M1431" s="33"/>
      <c r="N1431" s="34"/>
      <c r="O1431" s="34"/>
      <c r="P1431" s="34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</row>
    <row r="1432" spans="1:48" x14ac:dyDescent="0.15">
      <c r="A1432" s="13" t="b">
        <v>0</v>
      </c>
      <c r="B1432" s="16" t="s">
        <v>3491</v>
      </c>
      <c r="C1432" s="16" t="s">
        <v>3492</v>
      </c>
      <c r="D1432" s="16"/>
      <c r="E1432" s="16" t="s">
        <v>3492</v>
      </c>
      <c r="F1432" s="16" t="s">
        <v>3493</v>
      </c>
      <c r="G1432" s="17">
        <v>27819</v>
      </c>
      <c r="H1432" s="13" t="s">
        <v>47</v>
      </c>
      <c r="I1432" s="17">
        <v>2</v>
      </c>
      <c r="J1432" s="13"/>
      <c r="K1432" s="18" t="s">
        <v>130</v>
      </c>
      <c r="L1432" s="18" t="s">
        <v>49</v>
      </c>
      <c r="M1432" s="14" t="s">
        <v>50</v>
      </c>
      <c r="N1432" s="15">
        <v>108.22</v>
      </c>
      <c r="O1432" s="15" cm="1">
        <f t="array" ref="O1432">N1432*0.25+N1432</f>
        <v>135.27500000000001</v>
      </c>
      <c r="P1432" s="15" cm="1">
        <f t="array" ref="P1432">O1432*1.1765</f>
        <v>159.15103750000003</v>
      </c>
      <c r="Q1432" s="86" t="s">
        <v>403</v>
      </c>
      <c r="R1432" s="13" t="s">
        <v>3494</v>
      </c>
      <c r="S1432" s="13"/>
      <c r="T1432" s="13"/>
      <c r="U1432" s="13"/>
      <c r="V1432" s="13"/>
      <c r="W1432" s="13"/>
      <c r="X1432" s="13"/>
      <c r="Y1432" s="16" t="s">
        <v>341</v>
      </c>
      <c r="Z1432" s="13"/>
      <c r="AA1432" s="13"/>
      <c r="AB1432" s="13" t="s">
        <v>100</v>
      </c>
      <c r="AC1432" s="19">
        <v>0</v>
      </c>
      <c r="AD1432" s="19">
        <v>38</v>
      </c>
      <c r="AE1432" s="13" t="s">
        <v>56</v>
      </c>
      <c r="AF1432" s="13"/>
      <c r="AG1432" s="13"/>
      <c r="AH1432" s="13"/>
      <c r="AI1432" s="13"/>
      <c r="AJ1432" s="13"/>
      <c r="AK1432" s="13"/>
      <c r="AL1432" s="13"/>
      <c r="AM1432" s="13"/>
      <c r="AN1432" s="13"/>
      <c r="AO1432" s="13"/>
      <c r="AP1432" s="13"/>
      <c r="AQ1432" s="13"/>
      <c r="AR1432" s="13"/>
      <c r="AS1432" s="13"/>
      <c r="AT1432" s="13"/>
      <c r="AU1432" s="13"/>
      <c r="AV1432" s="13"/>
    </row>
    <row r="1433" spans="1:48" ht="18" x14ac:dyDescent="0.2">
      <c r="A1433" s="36"/>
      <c r="B1433" s="36"/>
      <c r="C1433" s="36"/>
      <c r="D1433" s="36"/>
      <c r="E1433" s="56" t="s">
        <v>3534</v>
      </c>
      <c r="F1433" s="9"/>
      <c r="G1433" s="9"/>
      <c r="H1433" s="56" t="s">
        <v>1301</v>
      </c>
      <c r="I1433" s="9"/>
      <c r="J1433" s="9"/>
      <c r="K1433" s="11"/>
      <c r="L1433" s="11"/>
      <c r="M1433" s="11"/>
      <c r="N1433" s="9"/>
      <c r="O1433" s="9"/>
      <c r="P1433" s="9"/>
      <c r="Q1433" s="12"/>
      <c r="R1433" s="12"/>
      <c r="S1433" s="12"/>
      <c r="T1433" s="9"/>
      <c r="U1433" s="9"/>
      <c r="V1433" s="9"/>
      <c r="W1433" s="9"/>
      <c r="X1433" s="9"/>
      <c r="Y1433" s="9"/>
      <c r="Z1433" s="9"/>
      <c r="AA1433" s="9"/>
      <c r="AB1433" s="9"/>
      <c r="AC1433" s="9"/>
      <c r="AD1433" s="9"/>
      <c r="AE1433" s="9"/>
      <c r="AF1433" s="9"/>
      <c r="AG1433" s="9"/>
      <c r="AH1433" s="9"/>
      <c r="AI1433" s="9"/>
      <c r="AJ1433" s="9"/>
      <c r="AK1433" s="9"/>
      <c r="AL1433" s="9"/>
      <c r="AM1433" s="9"/>
      <c r="AN1433" s="9"/>
      <c r="AO1433" s="9"/>
      <c r="AP1433" s="9"/>
      <c r="AQ1433" s="9"/>
      <c r="AR1433" s="9"/>
      <c r="AS1433" s="9"/>
      <c r="AT1433" s="9"/>
      <c r="AU1433" s="9"/>
      <c r="AV1433" s="9"/>
    </row>
    <row r="1434" spans="1:48" x14ac:dyDescent="0.15">
      <c r="A1434" s="29"/>
      <c r="B1434" s="29"/>
      <c r="C1434" s="29"/>
      <c r="D1434" s="29"/>
      <c r="E1434" s="29" t="s">
        <v>3535</v>
      </c>
      <c r="F1434" s="29"/>
      <c r="G1434" s="29"/>
      <c r="H1434" s="29"/>
      <c r="I1434" s="29"/>
      <c r="J1434" s="29"/>
      <c r="K1434" s="33"/>
      <c r="L1434" s="33"/>
      <c r="M1434" s="33"/>
      <c r="N1434" s="34"/>
      <c r="O1434" s="34"/>
      <c r="P1434" s="34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</row>
    <row r="1435" spans="1:48" x14ac:dyDescent="0.15">
      <c r="A1435" s="13" t="b">
        <v>0</v>
      </c>
      <c r="B1435" s="16" t="s">
        <v>2486</v>
      </c>
      <c r="C1435" s="16" t="s">
        <v>2487</v>
      </c>
      <c r="D1435" s="16"/>
      <c r="E1435" s="16" t="s">
        <v>2487</v>
      </c>
      <c r="F1435" s="16" t="s">
        <v>2488</v>
      </c>
      <c r="G1435" s="17">
        <v>30484</v>
      </c>
      <c r="H1435" s="13" t="s">
        <v>47</v>
      </c>
      <c r="I1435" s="17">
        <v>2</v>
      </c>
      <c r="J1435" s="13"/>
      <c r="K1435" s="18" t="s">
        <v>48</v>
      </c>
      <c r="L1435" s="18" t="s">
        <v>49</v>
      </c>
      <c r="M1435" s="14" t="s">
        <v>84</v>
      </c>
      <c r="N1435" s="15">
        <v>63.46</v>
      </c>
      <c r="O1435" s="15" cm="1">
        <f t="array" ref="O1435">N1435*0.25+N1435</f>
        <v>79.325000000000003</v>
      </c>
      <c r="P1435" s="15" cm="1">
        <f t="array" ref="P1435">O1435*1.1765</f>
        <v>93.325862500000014</v>
      </c>
      <c r="Q1435" s="86" t="s">
        <v>4793</v>
      </c>
      <c r="R1435" s="86" t="s">
        <v>52</v>
      </c>
      <c r="S1435" s="13"/>
      <c r="T1435" s="13"/>
      <c r="U1435" s="13"/>
      <c r="V1435" s="13"/>
      <c r="W1435" s="13"/>
      <c r="X1435" s="13"/>
      <c r="Y1435" s="16" t="s">
        <v>125</v>
      </c>
      <c r="Z1435" s="13"/>
      <c r="AA1435" s="13"/>
      <c r="AB1435" s="13"/>
      <c r="AC1435" s="19">
        <v>0</v>
      </c>
      <c r="AD1435" s="19">
        <v>22</v>
      </c>
      <c r="AE1435" s="13" t="s">
        <v>56</v>
      </c>
      <c r="AF1435" s="13"/>
      <c r="AG1435" s="13"/>
      <c r="AH1435" s="13"/>
      <c r="AI1435" s="13"/>
      <c r="AJ1435" s="13"/>
      <c r="AK1435" s="13"/>
      <c r="AL1435" s="13"/>
      <c r="AM1435" s="13"/>
      <c r="AN1435" s="13"/>
      <c r="AO1435" s="13"/>
      <c r="AP1435" s="13"/>
      <c r="AQ1435" s="13"/>
      <c r="AR1435" s="13"/>
      <c r="AS1435" s="13"/>
      <c r="AT1435" s="13"/>
      <c r="AU1435" s="13"/>
      <c r="AV1435" s="13"/>
    </row>
    <row r="1436" spans="1:48" x14ac:dyDescent="0.15">
      <c r="A1436" s="13" t="b">
        <v>0</v>
      </c>
      <c r="B1436" s="16" t="s">
        <v>122</v>
      </c>
      <c r="C1436" s="16" t="s">
        <v>123</v>
      </c>
      <c r="D1436" s="16"/>
      <c r="E1436" s="16" t="s">
        <v>123</v>
      </c>
      <c r="F1436" s="16" t="s">
        <v>124</v>
      </c>
      <c r="G1436" s="17">
        <v>30482</v>
      </c>
      <c r="H1436" s="13" t="s">
        <v>47</v>
      </c>
      <c r="I1436" s="17">
        <v>2</v>
      </c>
      <c r="J1436" s="13"/>
      <c r="K1436" s="14" t="s">
        <v>62</v>
      </c>
      <c r="L1436" s="18" t="s">
        <v>49</v>
      </c>
      <c r="M1436" s="14" t="s">
        <v>84</v>
      </c>
      <c r="N1436" s="15">
        <v>55.06</v>
      </c>
      <c r="O1436" s="15" cm="1">
        <f t="array" ref="O1436">N1436*0.25+N1436</f>
        <v>68.825000000000003</v>
      </c>
      <c r="P1436" s="15" cm="1">
        <f t="array" ref="P1436">O1436*1.1765</f>
        <v>80.972612500000011</v>
      </c>
      <c r="Q1436" s="86" t="s">
        <v>4793</v>
      </c>
      <c r="R1436" s="86" t="s">
        <v>52</v>
      </c>
      <c r="S1436" s="13"/>
      <c r="T1436" s="13"/>
      <c r="U1436" s="13"/>
      <c r="V1436" s="13"/>
      <c r="W1436" s="13"/>
      <c r="X1436" s="13"/>
      <c r="Y1436" s="16" t="s">
        <v>125</v>
      </c>
      <c r="Z1436" s="13"/>
      <c r="AA1436" s="13"/>
      <c r="AB1436" s="13"/>
      <c r="AC1436" s="19">
        <v>0</v>
      </c>
      <c r="AD1436" s="19">
        <v>6</v>
      </c>
      <c r="AE1436" s="13" t="s">
        <v>56</v>
      </c>
      <c r="AF1436" s="13"/>
      <c r="AG1436" s="13"/>
      <c r="AH1436" s="13"/>
      <c r="AI1436" s="13"/>
      <c r="AJ1436" s="13"/>
      <c r="AK1436" s="13"/>
      <c r="AL1436" s="13"/>
      <c r="AM1436" s="13"/>
      <c r="AN1436" s="13"/>
      <c r="AO1436" s="13"/>
      <c r="AP1436" s="13"/>
      <c r="AQ1436" s="13"/>
      <c r="AR1436" s="13"/>
      <c r="AS1436" s="13"/>
      <c r="AT1436" s="13"/>
      <c r="AU1436" s="13"/>
      <c r="AV1436" s="13"/>
    </row>
    <row r="1437" spans="1:48" ht="18" x14ac:dyDescent="0.2">
      <c r="A1437" s="36"/>
      <c r="B1437" s="36"/>
      <c r="C1437" s="36"/>
      <c r="D1437" s="36"/>
      <c r="E1437" s="56" t="s">
        <v>80</v>
      </c>
      <c r="F1437" s="9"/>
      <c r="G1437" s="9"/>
      <c r="H1437" s="56" t="s">
        <v>1301</v>
      </c>
      <c r="I1437" s="9"/>
      <c r="J1437" s="9"/>
      <c r="K1437" s="11"/>
      <c r="L1437" s="11"/>
      <c r="M1437" s="11"/>
      <c r="N1437" s="9"/>
      <c r="O1437" s="9"/>
      <c r="P1437" s="9"/>
      <c r="Q1437" s="12"/>
      <c r="R1437" s="12"/>
      <c r="S1437" s="12"/>
      <c r="T1437" s="9"/>
      <c r="U1437" s="9"/>
      <c r="V1437" s="9"/>
      <c r="W1437" s="9"/>
      <c r="X1437" s="9"/>
      <c r="Y1437" s="9"/>
      <c r="Z1437" s="9"/>
      <c r="AA1437" s="9"/>
      <c r="AB1437" s="9"/>
      <c r="AC1437" s="9"/>
      <c r="AD1437" s="9"/>
      <c r="AE1437" s="9"/>
      <c r="AF1437" s="9"/>
      <c r="AG1437" s="9"/>
      <c r="AH1437" s="9"/>
      <c r="AI1437" s="9"/>
      <c r="AJ1437" s="9"/>
      <c r="AK1437" s="9"/>
      <c r="AL1437" s="9"/>
      <c r="AM1437" s="9"/>
      <c r="AN1437" s="9"/>
      <c r="AO1437" s="9"/>
      <c r="AP1437" s="9"/>
      <c r="AQ1437" s="9"/>
      <c r="AR1437" s="9"/>
      <c r="AS1437" s="9"/>
      <c r="AT1437" s="9"/>
      <c r="AU1437" s="9"/>
      <c r="AV1437" s="9"/>
    </row>
    <row r="1438" spans="1:48" x14ac:dyDescent="0.15">
      <c r="A1438" s="29"/>
      <c r="B1438" s="29"/>
      <c r="C1438" s="29"/>
      <c r="D1438" s="29"/>
      <c r="E1438" s="29" t="s">
        <v>3542</v>
      </c>
      <c r="F1438" s="29"/>
      <c r="G1438" s="29"/>
      <c r="H1438" s="29"/>
      <c r="I1438" s="29"/>
      <c r="J1438" s="29"/>
      <c r="K1438" s="33"/>
      <c r="L1438" s="33"/>
      <c r="M1438" s="33"/>
      <c r="N1438" s="34"/>
      <c r="O1438" s="34"/>
      <c r="P1438" s="34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</row>
    <row r="1439" spans="1:48" x14ac:dyDescent="0.15">
      <c r="A1439" t="b">
        <v>0</v>
      </c>
      <c r="B1439" s="101" t="s">
        <v>4663</v>
      </c>
      <c r="C1439" s="101" t="s">
        <v>4664</v>
      </c>
      <c r="D1439" s="101"/>
      <c r="E1439" s="101" t="s">
        <v>4664</v>
      </c>
      <c r="F1439" s="101" t="s">
        <v>4665</v>
      </c>
      <c r="G1439" s="102">
        <v>26855</v>
      </c>
      <c r="H1439" t="s">
        <v>47</v>
      </c>
      <c r="I1439" s="102">
        <v>2</v>
      </c>
      <c r="K1439" s="103" t="s">
        <v>1707</v>
      </c>
      <c r="L1439" s="18" t="s">
        <v>49</v>
      </c>
      <c r="M1439" s="90" t="s">
        <v>84</v>
      </c>
      <c r="N1439" s="91">
        <v>44.56</v>
      </c>
      <c r="O1439" s="91" cm="1">
        <f t="array" ref="O1439">N1439*0.25+N1439</f>
        <v>55.7</v>
      </c>
      <c r="P1439" s="91">
        <v>65.552000000000007</v>
      </c>
      <c r="Q1439" t="s">
        <v>188</v>
      </c>
      <c r="R1439" t="s">
        <v>52</v>
      </c>
      <c r="Y1439" s="101" t="s">
        <v>95</v>
      </c>
      <c r="Z1439" t="s">
        <v>53</v>
      </c>
      <c r="AA1439" t="s">
        <v>53</v>
      </c>
      <c r="AB1439" t="s">
        <v>55</v>
      </c>
      <c r="AC1439" s="104">
        <v>0</v>
      </c>
      <c r="AD1439" s="104">
        <v>119</v>
      </c>
      <c r="AE1439" t="s">
        <v>56</v>
      </c>
    </row>
    <row r="1440" spans="1:48" x14ac:dyDescent="0.15">
      <c r="A1440" s="13" t="b">
        <v>0</v>
      </c>
      <c r="B1440" s="16" t="s">
        <v>3543</v>
      </c>
      <c r="C1440" s="16" t="s">
        <v>3544</v>
      </c>
      <c r="D1440" s="16"/>
      <c r="E1440" s="16" t="s">
        <v>3544</v>
      </c>
      <c r="F1440" s="16" t="s">
        <v>3545</v>
      </c>
      <c r="G1440" s="17">
        <v>26857</v>
      </c>
      <c r="H1440" s="13" t="s">
        <v>47</v>
      </c>
      <c r="I1440" s="17">
        <v>2</v>
      </c>
      <c r="J1440" s="13"/>
      <c r="K1440" s="18" t="s">
        <v>1495</v>
      </c>
      <c r="L1440" s="14" t="s">
        <v>49</v>
      </c>
      <c r="M1440" s="14" t="s">
        <v>84</v>
      </c>
      <c r="N1440" s="15">
        <v>44.56</v>
      </c>
      <c r="O1440" s="15" cm="1">
        <f t="array" ref="O1440">N1440*0.25+N1440</f>
        <v>55.7</v>
      </c>
      <c r="P1440" s="15" cm="1">
        <f t="array" ref="P1440">O1440*1.1765</f>
        <v>65.531050000000008</v>
      </c>
      <c r="Q1440" s="13" t="s">
        <v>188</v>
      </c>
      <c r="R1440" s="13" t="s">
        <v>52</v>
      </c>
      <c r="S1440" s="13"/>
      <c r="T1440" s="13"/>
      <c r="U1440" s="13"/>
      <c r="V1440" s="13"/>
      <c r="W1440" s="13"/>
      <c r="X1440" s="13"/>
      <c r="Y1440" s="16" t="s">
        <v>95</v>
      </c>
      <c r="Z1440" s="13" t="s">
        <v>53</v>
      </c>
      <c r="AA1440" s="13" t="s">
        <v>53</v>
      </c>
      <c r="AB1440" s="13" t="s">
        <v>55</v>
      </c>
      <c r="AC1440" s="19">
        <v>0</v>
      </c>
      <c r="AD1440" s="19">
        <v>22</v>
      </c>
      <c r="AE1440" s="13" t="s">
        <v>56</v>
      </c>
      <c r="AF1440" s="13"/>
      <c r="AG1440" s="13" t="s">
        <v>88</v>
      </c>
      <c r="AH1440" s="13"/>
      <c r="AI1440" s="13"/>
      <c r="AJ1440" s="13"/>
      <c r="AK1440" s="13"/>
      <c r="AL1440" s="13"/>
      <c r="AM1440" s="13"/>
      <c r="AN1440" s="13"/>
      <c r="AO1440" s="13"/>
      <c r="AP1440" s="13"/>
      <c r="AQ1440" s="13"/>
      <c r="AR1440" s="13"/>
      <c r="AS1440" s="13"/>
      <c r="AT1440" s="13"/>
      <c r="AU1440" s="13"/>
      <c r="AV1440" s="13"/>
    </row>
    <row r="1441" spans="1:48" x14ac:dyDescent="0.15">
      <c r="A1441" s="29"/>
      <c r="B1441" s="29"/>
      <c r="C1441" s="29"/>
      <c r="D1441" s="29"/>
      <c r="E1441" s="29" t="s">
        <v>3546</v>
      </c>
      <c r="F1441" s="29"/>
      <c r="G1441" s="29"/>
      <c r="H1441" s="29"/>
      <c r="I1441" s="29"/>
      <c r="J1441" s="29"/>
      <c r="K1441" s="33"/>
      <c r="L1441" s="33"/>
      <c r="M1441" s="33"/>
      <c r="N1441" s="34"/>
      <c r="O1441" s="34"/>
      <c r="P1441" s="34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</row>
    <row r="1442" spans="1:48" x14ac:dyDescent="0.15">
      <c r="A1442" s="13" t="b">
        <v>0</v>
      </c>
      <c r="B1442" s="16" t="s">
        <v>2304</v>
      </c>
      <c r="C1442" s="16" t="s">
        <v>2305</v>
      </c>
      <c r="D1442" s="16"/>
      <c r="E1442" s="16" t="s">
        <v>2305</v>
      </c>
      <c r="F1442" s="16" t="s">
        <v>2306</v>
      </c>
      <c r="G1442" s="17">
        <v>34952</v>
      </c>
      <c r="H1442" s="13"/>
      <c r="I1442" s="17">
        <v>2</v>
      </c>
      <c r="J1442" s="13"/>
      <c r="K1442" s="18" t="s">
        <v>1347</v>
      </c>
      <c r="L1442" s="18" t="s">
        <v>49</v>
      </c>
      <c r="M1442" s="14" t="s">
        <v>50</v>
      </c>
      <c r="N1442" s="15">
        <v>112.99</v>
      </c>
      <c r="O1442" s="15" cm="1">
        <f t="array" ref="O1442">N1442*0.25+N1442</f>
        <v>141.23749999999998</v>
      </c>
      <c r="P1442" s="15" cm="1">
        <f t="array" ref="P1442">O1442*1.1765</f>
        <v>166.16591875</v>
      </c>
      <c r="Q1442" s="13" t="s">
        <v>2307</v>
      </c>
      <c r="R1442" s="13" t="s">
        <v>2308</v>
      </c>
      <c r="S1442" s="13" t="s">
        <v>4785</v>
      </c>
      <c r="T1442" s="13"/>
      <c r="U1442" s="13"/>
      <c r="V1442" s="13"/>
      <c r="W1442" s="13"/>
      <c r="X1442" s="13"/>
      <c r="Y1442" s="16" t="s">
        <v>95</v>
      </c>
      <c r="Z1442" s="13" t="s">
        <v>53</v>
      </c>
      <c r="AA1442" s="13" t="s">
        <v>53</v>
      </c>
      <c r="AB1442" s="13" t="s">
        <v>55</v>
      </c>
      <c r="AC1442" s="19">
        <v>0</v>
      </c>
      <c r="AD1442" s="19">
        <v>3</v>
      </c>
      <c r="AE1442" s="13" t="s">
        <v>56</v>
      </c>
      <c r="AF1442" s="13"/>
      <c r="AG1442" s="13"/>
      <c r="AH1442" s="13"/>
      <c r="AI1442" s="13"/>
      <c r="AJ1442" s="13"/>
      <c r="AK1442" s="13"/>
      <c r="AL1442" s="13"/>
      <c r="AM1442" s="13"/>
      <c r="AN1442" s="13"/>
      <c r="AO1442" s="13"/>
      <c r="AP1442" s="13"/>
      <c r="AQ1442" s="13"/>
      <c r="AR1442" s="13"/>
      <c r="AS1442" s="13"/>
      <c r="AT1442" s="13"/>
      <c r="AU1442" s="13"/>
      <c r="AV1442" s="13"/>
    </row>
    <row r="1443" spans="1:48" x14ac:dyDescent="0.15">
      <c r="A1443" s="29"/>
      <c r="B1443" s="29"/>
      <c r="C1443" s="29"/>
      <c r="D1443" s="29"/>
      <c r="E1443" s="29" t="s">
        <v>3553</v>
      </c>
      <c r="F1443" s="29"/>
      <c r="G1443" s="29"/>
      <c r="H1443" s="29"/>
      <c r="I1443" s="29"/>
      <c r="J1443" s="29"/>
      <c r="K1443" s="33"/>
      <c r="L1443" s="33"/>
      <c r="M1443" s="33"/>
      <c r="N1443" s="34"/>
      <c r="O1443" s="34"/>
      <c r="P1443" s="34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</row>
    <row r="1444" spans="1:48" x14ac:dyDescent="0.15">
      <c r="A1444" t="b">
        <v>0</v>
      </c>
      <c r="B1444" s="101" t="s">
        <v>4696</v>
      </c>
      <c r="C1444" s="101" t="s">
        <v>4697</v>
      </c>
      <c r="D1444" s="101"/>
      <c r="E1444" s="101" t="s">
        <v>4697</v>
      </c>
      <c r="F1444" s="101" t="s">
        <v>4698</v>
      </c>
      <c r="G1444" s="102">
        <v>27213</v>
      </c>
      <c r="H1444" t="s">
        <v>47</v>
      </c>
      <c r="I1444" s="102">
        <v>2</v>
      </c>
      <c r="K1444" s="90">
        <v>2005</v>
      </c>
      <c r="L1444" s="18" t="s">
        <v>49</v>
      </c>
      <c r="M1444" s="14" t="s">
        <v>84</v>
      </c>
      <c r="N1444" s="91">
        <v>33.35</v>
      </c>
      <c r="O1444" s="91" cm="1">
        <f t="array" ref="O1444">N1444*0.25+N1444</f>
        <v>41.6875</v>
      </c>
      <c r="P1444" s="91">
        <v>49.061</v>
      </c>
      <c r="Q1444" s="110" t="s">
        <v>93</v>
      </c>
      <c r="R1444" s="110" t="s">
        <v>2852</v>
      </c>
      <c r="Y1444" s="101" t="s">
        <v>95</v>
      </c>
      <c r="AC1444" s="104">
        <v>0</v>
      </c>
      <c r="AD1444" s="104">
        <v>9</v>
      </c>
      <c r="AE1444" t="s">
        <v>56</v>
      </c>
    </row>
    <row r="1445" spans="1:48" x14ac:dyDescent="0.15">
      <c r="A1445" s="13" t="b">
        <v>0</v>
      </c>
      <c r="B1445" s="16" t="s">
        <v>4388</v>
      </c>
      <c r="C1445" s="16" t="s">
        <v>4389</v>
      </c>
      <c r="D1445" s="16"/>
      <c r="E1445" s="16" t="s">
        <v>4389</v>
      </c>
      <c r="F1445" s="16" t="s">
        <v>4390</v>
      </c>
      <c r="G1445" s="17">
        <v>27218</v>
      </c>
      <c r="H1445" s="13" t="s">
        <v>47</v>
      </c>
      <c r="I1445" s="17">
        <v>2</v>
      </c>
      <c r="J1445" s="13"/>
      <c r="K1445" s="18" t="s">
        <v>1513</v>
      </c>
      <c r="L1445" s="18" t="s">
        <v>49</v>
      </c>
      <c r="M1445" s="14" t="s">
        <v>84</v>
      </c>
      <c r="N1445" s="15">
        <v>24.16</v>
      </c>
      <c r="O1445" s="15" cm="1">
        <f t="array" ref="O1445">N1445*0.25+N1445</f>
        <v>30.2</v>
      </c>
      <c r="P1445" s="15" cm="1">
        <f t="array" ref="P1445">O1445*1.1765</f>
        <v>35.530300000000004</v>
      </c>
      <c r="Q1445" s="110" t="s">
        <v>93</v>
      </c>
      <c r="R1445" s="110" t="s">
        <v>2852</v>
      </c>
      <c r="S1445" s="13"/>
      <c r="T1445" s="13"/>
      <c r="U1445" s="13"/>
      <c r="V1445" s="13"/>
      <c r="W1445" s="13"/>
      <c r="X1445" s="13"/>
      <c r="Y1445" s="16" t="s">
        <v>95</v>
      </c>
      <c r="Z1445" s="13"/>
      <c r="AA1445" s="13"/>
      <c r="AB1445" s="13"/>
      <c r="AC1445" s="19">
        <v>0</v>
      </c>
      <c r="AD1445" s="19">
        <v>210</v>
      </c>
      <c r="AE1445" s="13" t="s">
        <v>56</v>
      </c>
      <c r="AF1445" s="13"/>
      <c r="AG1445" s="13"/>
      <c r="AH1445" s="60"/>
      <c r="AI1445" s="60"/>
      <c r="AJ1445" s="60"/>
      <c r="AK1445" s="13"/>
      <c r="AL1445" s="60"/>
      <c r="AM1445" s="60"/>
      <c r="AN1445" s="13"/>
      <c r="AO1445" s="13"/>
      <c r="AP1445" s="13"/>
      <c r="AQ1445" s="13"/>
      <c r="AR1445" s="13"/>
      <c r="AS1445" s="13"/>
      <c r="AT1445" s="13"/>
      <c r="AU1445" s="13"/>
      <c r="AV1445" s="13"/>
    </row>
    <row r="1446" spans="1:48" x14ac:dyDescent="0.15">
      <c r="A1446" s="13" t="b">
        <v>0</v>
      </c>
      <c r="B1446" s="16" t="s">
        <v>4397</v>
      </c>
      <c r="C1446" s="16" t="s">
        <v>4398</v>
      </c>
      <c r="D1446" s="16"/>
      <c r="E1446" s="16" t="s">
        <v>4399</v>
      </c>
      <c r="F1446" s="16" t="s">
        <v>4400</v>
      </c>
      <c r="G1446" s="17">
        <v>27215</v>
      </c>
      <c r="H1446" s="13" t="s">
        <v>47</v>
      </c>
      <c r="I1446" s="17">
        <v>2</v>
      </c>
      <c r="J1446" s="13"/>
      <c r="K1446" s="18" t="s">
        <v>1347</v>
      </c>
      <c r="L1446" s="18" t="s">
        <v>49</v>
      </c>
      <c r="M1446" s="14" t="s">
        <v>84</v>
      </c>
      <c r="N1446" s="15">
        <v>38.1</v>
      </c>
      <c r="O1446" s="15" cm="1">
        <f t="array" ref="O1446">N1446*0.25+N1446</f>
        <v>47.625</v>
      </c>
      <c r="P1446" s="15" cm="1">
        <f t="array" ref="P1446">O1446*1.1765</f>
        <v>56.030812500000003</v>
      </c>
      <c r="Q1446" s="110" t="s">
        <v>93</v>
      </c>
      <c r="R1446" s="110" t="s">
        <v>2852</v>
      </c>
      <c r="S1446" s="13"/>
      <c r="T1446" s="13"/>
      <c r="U1446" s="13"/>
      <c r="V1446" s="13"/>
      <c r="W1446" s="13"/>
      <c r="X1446" s="13"/>
      <c r="Y1446" s="16" t="s">
        <v>95</v>
      </c>
      <c r="Z1446" s="13"/>
      <c r="AA1446" s="13"/>
      <c r="AB1446" s="13"/>
      <c r="AC1446" s="19">
        <v>0</v>
      </c>
      <c r="AD1446" s="19">
        <v>173</v>
      </c>
      <c r="AE1446" s="13" t="s">
        <v>56</v>
      </c>
      <c r="AF1446" s="13"/>
      <c r="AG1446" s="13"/>
      <c r="AH1446" s="65"/>
      <c r="AI1446" s="65"/>
      <c r="AJ1446" s="65"/>
      <c r="AK1446" s="13"/>
      <c r="AL1446" s="65"/>
      <c r="AM1446" s="65"/>
      <c r="AN1446" s="13"/>
      <c r="AO1446" s="13"/>
      <c r="AP1446" s="13"/>
      <c r="AQ1446" s="13"/>
      <c r="AR1446" s="13"/>
      <c r="AS1446" s="13"/>
      <c r="AT1446" s="13"/>
      <c r="AU1446" s="13"/>
      <c r="AV1446" s="13"/>
    </row>
    <row r="1447" spans="1:48" x14ac:dyDescent="0.15">
      <c r="A1447" s="29"/>
      <c r="B1447" s="29"/>
      <c r="C1447" s="29"/>
      <c r="D1447" s="29"/>
      <c r="E1447" s="29" t="s">
        <v>3562</v>
      </c>
      <c r="F1447" s="29"/>
      <c r="G1447" s="29"/>
      <c r="H1447" s="29"/>
      <c r="I1447" s="29"/>
      <c r="J1447" s="29"/>
      <c r="K1447" s="33"/>
      <c r="L1447" s="33"/>
      <c r="M1447" s="33"/>
      <c r="N1447" s="34"/>
      <c r="O1447" s="34"/>
      <c r="P1447" s="34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</row>
    <row r="1448" spans="1:48" x14ac:dyDescent="0.15">
      <c r="A1448" s="13" t="b">
        <v>0</v>
      </c>
      <c r="B1448" s="16" t="s">
        <v>894</v>
      </c>
      <c r="C1448" s="16" t="s">
        <v>895</v>
      </c>
      <c r="D1448" s="16"/>
      <c r="E1448" s="16" t="s">
        <v>895</v>
      </c>
      <c r="F1448" s="16" t="s">
        <v>896</v>
      </c>
      <c r="G1448" s="17">
        <v>34955</v>
      </c>
      <c r="H1448" s="13"/>
      <c r="I1448" s="17">
        <v>2</v>
      </c>
      <c r="J1448" s="13"/>
      <c r="K1448" s="105" t="s">
        <v>1513</v>
      </c>
      <c r="L1448" s="18" t="s">
        <v>49</v>
      </c>
      <c r="M1448" s="14" t="s">
        <v>50</v>
      </c>
      <c r="N1448" s="15">
        <v>64.56</v>
      </c>
      <c r="O1448" s="15" cm="1">
        <f t="array" ref="O1448">N1448*0.25+N1448</f>
        <v>80.7</v>
      </c>
      <c r="P1448" s="15" cm="1">
        <f t="array" ref="P1448">O1448*1.1765</f>
        <v>94.943550000000016</v>
      </c>
      <c r="Q1448" s="13" t="s">
        <v>897</v>
      </c>
      <c r="R1448" s="13" t="s">
        <v>898</v>
      </c>
      <c r="S1448" s="13" t="s">
        <v>4778</v>
      </c>
      <c r="T1448" s="13"/>
      <c r="U1448" s="13"/>
      <c r="V1448" s="13"/>
      <c r="W1448" s="13"/>
      <c r="X1448" s="13"/>
      <c r="Y1448" s="16" t="s">
        <v>95</v>
      </c>
      <c r="Z1448" s="13" t="s">
        <v>53</v>
      </c>
      <c r="AA1448" s="13" t="s">
        <v>53</v>
      </c>
      <c r="AB1448" s="13" t="s">
        <v>55</v>
      </c>
      <c r="AC1448" s="19">
        <v>0</v>
      </c>
      <c r="AD1448" s="19">
        <v>0</v>
      </c>
      <c r="AE1448" s="13" t="s">
        <v>56</v>
      </c>
      <c r="AF1448" s="13"/>
      <c r="AG1448" s="13"/>
      <c r="AH1448" s="13"/>
      <c r="AI1448" s="13"/>
      <c r="AJ1448" s="13"/>
      <c r="AK1448" s="13"/>
      <c r="AL1448" s="13"/>
      <c r="AM1448" s="13"/>
      <c r="AN1448" s="13"/>
      <c r="AO1448" s="13"/>
      <c r="AP1448" s="13"/>
      <c r="AQ1448" s="13"/>
      <c r="AR1448" s="13"/>
      <c r="AS1448" s="13"/>
      <c r="AT1448" s="13"/>
      <c r="AU1448" s="13"/>
      <c r="AV1448" s="13"/>
    </row>
    <row r="1449" spans="1:48" x14ac:dyDescent="0.15">
      <c r="A1449" s="13" t="b">
        <v>0</v>
      </c>
      <c r="B1449" s="16" t="s">
        <v>902</v>
      </c>
      <c r="C1449" s="16" t="s">
        <v>903</v>
      </c>
      <c r="D1449" s="16"/>
      <c r="E1449" s="16" t="s">
        <v>903</v>
      </c>
      <c r="F1449" s="16" t="s">
        <v>896</v>
      </c>
      <c r="G1449" s="17">
        <v>34954</v>
      </c>
      <c r="H1449" s="13"/>
      <c r="I1449" s="17">
        <v>2</v>
      </c>
      <c r="J1449" s="13"/>
      <c r="K1449" s="105" t="s">
        <v>303</v>
      </c>
      <c r="L1449" s="18" t="s">
        <v>49</v>
      </c>
      <c r="M1449" s="14" t="s">
        <v>50</v>
      </c>
      <c r="N1449" s="15">
        <v>58.29</v>
      </c>
      <c r="O1449" s="15" cm="1">
        <f t="array" ref="O1449">N1449*0.25+N1449</f>
        <v>72.862499999999997</v>
      </c>
      <c r="P1449" s="15" cm="1">
        <f t="array" ref="P1449">O1449*1.1765</f>
        <v>85.72273125000001</v>
      </c>
      <c r="Q1449" s="13" t="s">
        <v>897</v>
      </c>
      <c r="R1449" s="13" t="s">
        <v>904</v>
      </c>
      <c r="S1449" s="13" t="s">
        <v>4773</v>
      </c>
      <c r="T1449" s="13"/>
      <c r="U1449" s="13"/>
      <c r="V1449" s="13"/>
      <c r="W1449" s="13"/>
      <c r="X1449" s="13"/>
      <c r="Y1449" s="16" t="s">
        <v>95</v>
      </c>
      <c r="Z1449" s="13" t="s">
        <v>53</v>
      </c>
      <c r="AA1449" s="13" t="s">
        <v>53</v>
      </c>
      <c r="AB1449" s="13" t="s">
        <v>100</v>
      </c>
      <c r="AC1449" s="19">
        <v>0</v>
      </c>
      <c r="AD1449" s="19">
        <v>0</v>
      </c>
      <c r="AE1449" s="13" t="s">
        <v>56</v>
      </c>
      <c r="AF1449" s="13"/>
      <c r="AG1449" s="13"/>
      <c r="AH1449" s="13"/>
      <c r="AI1449" s="13"/>
      <c r="AJ1449" s="13"/>
      <c r="AK1449" s="13"/>
      <c r="AL1449" s="13"/>
      <c r="AM1449" s="13"/>
      <c r="AN1449" s="13"/>
      <c r="AO1449" s="13"/>
      <c r="AP1449" s="13"/>
      <c r="AQ1449" s="13"/>
      <c r="AR1449" s="13"/>
      <c r="AS1449" s="13"/>
      <c r="AT1449" s="13"/>
      <c r="AU1449" s="13"/>
      <c r="AV1449" s="13"/>
    </row>
    <row r="1450" spans="1:48" x14ac:dyDescent="0.15">
      <c r="A1450" s="29"/>
      <c r="B1450" s="29"/>
      <c r="C1450" s="29"/>
      <c r="D1450" s="29"/>
      <c r="E1450" s="29" t="s">
        <v>3571</v>
      </c>
      <c r="F1450" s="29"/>
      <c r="G1450" s="29"/>
      <c r="H1450" s="29"/>
      <c r="I1450" s="29"/>
      <c r="J1450" s="29"/>
      <c r="K1450" s="33"/>
      <c r="L1450" s="33"/>
      <c r="M1450" s="33"/>
      <c r="N1450" s="34"/>
      <c r="O1450" s="34"/>
      <c r="P1450" s="34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</row>
    <row r="1451" spans="1:48" x14ac:dyDescent="0.15">
      <c r="A1451" s="13" t="b">
        <v>0</v>
      </c>
      <c r="B1451" s="16" t="s">
        <v>3804</v>
      </c>
      <c r="C1451" s="16" t="s">
        <v>3805</v>
      </c>
      <c r="D1451" s="16"/>
      <c r="E1451" s="16" t="s">
        <v>3805</v>
      </c>
      <c r="F1451" s="16" t="s">
        <v>3806</v>
      </c>
      <c r="G1451" s="17">
        <v>29056</v>
      </c>
      <c r="H1451" s="13" t="s">
        <v>47</v>
      </c>
      <c r="I1451" s="17">
        <v>2</v>
      </c>
      <c r="J1451" s="13"/>
      <c r="K1451" s="18" t="s">
        <v>1347</v>
      </c>
      <c r="L1451" s="18" t="s">
        <v>49</v>
      </c>
      <c r="M1451" s="85" t="s">
        <v>84</v>
      </c>
      <c r="N1451" s="15">
        <v>26.28</v>
      </c>
      <c r="O1451" s="15" cm="1">
        <f t="array" ref="O1451">N1451*0.25+N1451</f>
        <v>32.85</v>
      </c>
      <c r="P1451" s="15" cm="1">
        <f t="array" ref="P1451">O1451*1.1765</f>
        <v>38.648025000000004</v>
      </c>
      <c r="Q1451" s="13" t="s">
        <v>93</v>
      </c>
      <c r="R1451" s="13" t="s">
        <v>2852</v>
      </c>
      <c r="S1451" s="13"/>
      <c r="T1451" s="13"/>
      <c r="U1451" s="13"/>
      <c r="V1451" s="13"/>
      <c r="W1451" s="13"/>
      <c r="X1451" s="13"/>
      <c r="Y1451" s="16" t="s">
        <v>95</v>
      </c>
      <c r="Z1451" s="13" t="s">
        <v>54</v>
      </c>
      <c r="AA1451" s="13" t="s">
        <v>54</v>
      </c>
      <c r="AB1451" s="13" t="s">
        <v>55</v>
      </c>
      <c r="AC1451" s="19">
        <v>0</v>
      </c>
      <c r="AD1451" s="19">
        <v>14</v>
      </c>
      <c r="AE1451" s="13" t="s">
        <v>56</v>
      </c>
      <c r="AF1451" s="13"/>
      <c r="AG1451" s="13"/>
      <c r="AH1451" s="13"/>
      <c r="AI1451" s="13"/>
      <c r="AJ1451" s="13"/>
      <c r="AK1451" s="13"/>
      <c r="AL1451" s="13"/>
      <c r="AM1451" s="13"/>
      <c r="AN1451" s="13"/>
      <c r="AO1451" s="13"/>
      <c r="AP1451" s="13"/>
      <c r="AQ1451" s="13"/>
      <c r="AR1451" s="13"/>
      <c r="AS1451" s="13"/>
      <c r="AT1451" s="13"/>
      <c r="AU1451" s="13"/>
      <c r="AV1451" s="13"/>
    </row>
    <row r="1452" spans="1:48" x14ac:dyDescent="0.15">
      <c r="A1452" s="13" t="b">
        <v>0</v>
      </c>
      <c r="B1452" s="16" t="s">
        <v>3824</v>
      </c>
      <c r="C1452" s="16" t="s">
        <v>3825</v>
      </c>
      <c r="D1452" s="16"/>
      <c r="E1452" s="16" t="s">
        <v>3825</v>
      </c>
      <c r="F1452" s="16" t="s">
        <v>3826</v>
      </c>
      <c r="G1452" s="17">
        <v>29077</v>
      </c>
      <c r="H1452" s="13" t="s">
        <v>47</v>
      </c>
      <c r="I1452" s="17">
        <v>2</v>
      </c>
      <c r="J1452" s="13"/>
      <c r="K1452" s="18" t="s">
        <v>1408</v>
      </c>
      <c r="L1452" s="18" t="s">
        <v>49</v>
      </c>
      <c r="M1452" s="14" t="s">
        <v>50</v>
      </c>
      <c r="N1452" s="15">
        <v>24.66</v>
      </c>
      <c r="O1452" s="15" cm="1">
        <f t="array" ref="O1452">N1452*0.25+N1452</f>
        <v>30.824999999999999</v>
      </c>
      <c r="P1452" s="15" cm="1">
        <f t="array" ref="P1452">O1452*1.1765</f>
        <v>36.265612500000003</v>
      </c>
      <c r="Q1452" s="13"/>
      <c r="R1452" s="13"/>
      <c r="S1452" s="13"/>
      <c r="T1452" s="13"/>
      <c r="U1452" s="13"/>
      <c r="V1452" s="13"/>
      <c r="W1452" s="13"/>
      <c r="X1452" s="13"/>
      <c r="Y1452" s="16" t="s">
        <v>95</v>
      </c>
      <c r="Z1452" s="13" t="s">
        <v>54</v>
      </c>
      <c r="AA1452" s="13" t="s">
        <v>54</v>
      </c>
      <c r="AB1452" s="13"/>
      <c r="AC1452" s="19">
        <v>0</v>
      </c>
      <c r="AD1452" s="19">
        <v>12</v>
      </c>
      <c r="AE1452" s="13" t="s">
        <v>56</v>
      </c>
      <c r="AF1452" s="13"/>
      <c r="AG1452" s="13"/>
      <c r="AH1452" s="13"/>
      <c r="AI1452" s="13"/>
      <c r="AJ1452" s="13"/>
      <c r="AK1452" s="13"/>
      <c r="AL1452" s="13"/>
      <c r="AM1452" s="13"/>
      <c r="AN1452" s="13"/>
      <c r="AO1452" s="13"/>
      <c r="AP1452" s="13"/>
      <c r="AQ1452" s="13"/>
      <c r="AR1452" s="13"/>
      <c r="AS1452" s="13"/>
      <c r="AT1452" s="13"/>
      <c r="AU1452" s="13"/>
      <c r="AV1452" s="13"/>
    </row>
    <row r="1453" spans="1:48" x14ac:dyDescent="0.15">
      <c r="A1453" s="13" t="b">
        <v>0</v>
      </c>
      <c r="B1453" s="16" t="s">
        <v>3752</v>
      </c>
      <c r="C1453" s="16" t="s">
        <v>3753</v>
      </c>
      <c r="D1453" s="16"/>
      <c r="E1453" s="16" t="s">
        <v>3753</v>
      </c>
      <c r="F1453" s="16" t="s">
        <v>3754</v>
      </c>
      <c r="G1453" s="17">
        <v>29079</v>
      </c>
      <c r="H1453" s="13" t="s">
        <v>47</v>
      </c>
      <c r="I1453" s="17">
        <v>2</v>
      </c>
      <c r="J1453" s="13"/>
      <c r="K1453" s="18" t="s">
        <v>303</v>
      </c>
      <c r="L1453" s="18" t="s">
        <v>49</v>
      </c>
      <c r="M1453" s="14" t="s">
        <v>50</v>
      </c>
      <c r="N1453" s="15">
        <v>25.2</v>
      </c>
      <c r="O1453" s="15" cm="1">
        <f t="array" ref="O1453">N1453*0.25+N1453</f>
        <v>31.5</v>
      </c>
      <c r="P1453" s="15" cm="1">
        <f t="array" ref="P1453">O1453*1.1765</f>
        <v>37.059750000000001</v>
      </c>
      <c r="Q1453" s="13"/>
      <c r="R1453" s="13"/>
      <c r="S1453" s="13"/>
      <c r="T1453" s="13"/>
      <c r="U1453" s="13"/>
      <c r="V1453" s="13"/>
      <c r="W1453" s="13"/>
      <c r="X1453" s="13"/>
      <c r="Y1453" s="16" t="s">
        <v>95</v>
      </c>
      <c r="Z1453" s="13" t="s">
        <v>54</v>
      </c>
      <c r="AA1453" s="13" t="s">
        <v>54</v>
      </c>
      <c r="AB1453" s="13"/>
      <c r="AC1453" s="19">
        <v>0</v>
      </c>
      <c r="AD1453" s="19">
        <v>1</v>
      </c>
      <c r="AE1453" s="13" t="s">
        <v>56</v>
      </c>
      <c r="AF1453" s="13"/>
      <c r="AG1453" s="13"/>
      <c r="AH1453" s="13"/>
      <c r="AI1453" s="13"/>
      <c r="AJ1453" s="13"/>
      <c r="AK1453" s="13"/>
      <c r="AL1453" s="13"/>
      <c r="AM1453" s="13"/>
      <c r="AN1453" s="13"/>
      <c r="AO1453" s="13"/>
      <c r="AP1453" s="13"/>
      <c r="AQ1453" s="13"/>
      <c r="AR1453" s="13"/>
      <c r="AS1453" s="13"/>
      <c r="AT1453" s="13"/>
      <c r="AU1453" s="13"/>
      <c r="AV1453" s="13"/>
    </row>
    <row r="1454" spans="1:48" x14ac:dyDescent="0.15">
      <c r="A1454" s="13" t="b">
        <v>0</v>
      </c>
      <c r="B1454" s="16" t="s">
        <v>1412</v>
      </c>
      <c r="C1454" s="16" t="s">
        <v>1413</v>
      </c>
      <c r="D1454" s="16"/>
      <c r="E1454" s="16" t="s">
        <v>1414</v>
      </c>
      <c r="F1454" s="16" t="s">
        <v>1415</v>
      </c>
      <c r="G1454" s="17">
        <v>34791</v>
      </c>
      <c r="H1454" s="13"/>
      <c r="I1454" s="17">
        <v>2</v>
      </c>
      <c r="J1454" s="13"/>
      <c r="K1454" s="18" t="s">
        <v>1416</v>
      </c>
      <c r="L1454" s="18" t="s">
        <v>49</v>
      </c>
      <c r="M1454" s="14" t="s">
        <v>84</v>
      </c>
      <c r="N1454" s="15">
        <v>31.86</v>
      </c>
      <c r="O1454" s="15" cm="1">
        <f t="array" ref="O1454">N1454*0.25+N1454</f>
        <v>39.825000000000003</v>
      </c>
      <c r="P1454" s="15" cm="1">
        <f t="array" ref="P1454">O1454*1.1765</f>
        <v>46.854112500000006</v>
      </c>
      <c r="Q1454" s="13" t="s">
        <v>93</v>
      </c>
      <c r="R1454" s="13" t="s">
        <v>570</v>
      </c>
      <c r="S1454" s="13"/>
      <c r="T1454" s="13"/>
      <c r="U1454" s="13"/>
      <c r="V1454" s="13"/>
      <c r="W1454" s="13"/>
      <c r="X1454" s="13"/>
      <c r="Y1454" s="13"/>
      <c r="Z1454" s="13" t="s">
        <v>54</v>
      </c>
      <c r="AA1454" s="13" t="s">
        <v>54</v>
      </c>
      <c r="AB1454" s="13" t="s">
        <v>393</v>
      </c>
      <c r="AC1454" s="19">
        <v>0</v>
      </c>
      <c r="AD1454" s="19">
        <v>70</v>
      </c>
      <c r="AE1454" s="13" t="s">
        <v>56</v>
      </c>
      <c r="AF1454" s="13"/>
      <c r="AG1454" s="13"/>
      <c r="AH1454" s="13"/>
      <c r="AI1454" s="13"/>
      <c r="AJ1454" s="13"/>
      <c r="AK1454" s="13"/>
      <c r="AL1454" s="13"/>
      <c r="AM1454" s="13"/>
      <c r="AN1454" s="13"/>
      <c r="AO1454" s="13"/>
      <c r="AP1454" s="13"/>
      <c r="AQ1454" s="13"/>
      <c r="AR1454" s="13"/>
      <c r="AS1454" s="13"/>
      <c r="AT1454" s="13"/>
      <c r="AU1454" s="13"/>
      <c r="AV1454" s="13"/>
    </row>
    <row r="1455" spans="1:48" x14ac:dyDescent="0.15">
      <c r="A1455" s="13" t="b">
        <v>0</v>
      </c>
      <c r="B1455" s="16" t="s">
        <v>3786</v>
      </c>
      <c r="C1455" s="16" t="s">
        <v>3787</v>
      </c>
      <c r="D1455" s="16"/>
      <c r="E1455" s="16" t="s">
        <v>3787</v>
      </c>
      <c r="F1455" s="16" t="s">
        <v>3788</v>
      </c>
      <c r="G1455" s="17">
        <v>29050</v>
      </c>
      <c r="H1455" s="13" t="s">
        <v>47</v>
      </c>
      <c r="I1455" s="17">
        <v>2</v>
      </c>
      <c r="J1455" s="13"/>
      <c r="K1455" s="18" t="s">
        <v>1408</v>
      </c>
      <c r="L1455" s="18" t="s">
        <v>49</v>
      </c>
      <c r="M1455" s="85" t="s">
        <v>84</v>
      </c>
      <c r="N1455" s="15">
        <v>32.54</v>
      </c>
      <c r="O1455" s="15" cm="1">
        <f t="array" ref="O1455">N1455*0.25+N1455</f>
        <v>40.674999999999997</v>
      </c>
      <c r="P1455" s="15" cm="1">
        <f t="array" ref="P1455">O1455*1.1765</f>
        <v>47.8541375</v>
      </c>
      <c r="Q1455" s="13"/>
      <c r="R1455" s="13"/>
      <c r="S1455" s="13"/>
      <c r="T1455" s="13"/>
      <c r="U1455" s="13"/>
      <c r="V1455" s="13"/>
      <c r="W1455" s="13"/>
      <c r="X1455" s="13"/>
      <c r="Y1455" s="16" t="s">
        <v>95</v>
      </c>
      <c r="Z1455" s="13" t="s">
        <v>54</v>
      </c>
      <c r="AA1455" s="13" t="s">
        <v>54</v>
      </c>
      <c r="AB1455" s="13"/>
      <c r="AC1455" s="19">
        <v>0</v>
      </c>
      <c r="AD1455" s="19">
        <v>152</v>
      </c>
      <c r="AE1455" s="13" t="s">
        <v>56</v>
      </c>
      <c r="AF1455" s="13"/>
      <c r="AG1455" s="13"/>
      <c r="AH1455" s="13"/>
      <c r="AI1455" s="13"/>
      <c r="AJ1455" s="13"/>
      <c r="AK1455" s="13"/>
      <c r="AL1455" s="13"/>
      <c r="AM1455" s="13"/>
      <c r="AN1455" s="13"/>
      <c r="AO1455" s="13"/>
      <c r="AP1455" s="13"/>
      <c r="AQ1455" s="13"/>
      <c r="AR1455" s="13"/>
      <c r="AS1455" s="13"/>
      <c r="AT1455" s="13"/>
      <c r="AU1455" s="13"/>
      <c r="AV1455" s="13"/>
    </row>
    <row r="1456" spans="1:48" x14ac:dyDescent="0.15">
      <c r="A1456" s="13" t="b">
        <v>0</v>
      </c>
      <c r="B1456" s="16" t="s">
        <v>4139</v>
      </c>
      <c r="C1456" s="16" t="s">
        <v>4140</v>
      </c>
      <c r="D1456" s="16"/>
      <c r="E1456" s="16" t="s">
        <v>4140</v>
      </c>
      <c r="F1456" s="16" t="s">
        <v>4141</v>
      </c>
      <c r="G1456" s="17">
        <v>34803</v>
      </c>
      <c r="H1456" s="13"/>
      <c r="I1456" s="17">
        <v>2</v>
      </c>
      <c r="J1456" s="13"/>
      <c r="K1456" s="18" t="s">
        <v>1347</v>
      </c>
      <c r="L1456" s="18" t="s">
        <v>49</v>
      </c>
      <c r="M1456" s="14" t="s">
        <v>84</v>
      </c>
      <c r="N1456" s="15">
        <v>38.04</v>
      </c>
      <c r="O1456" s="15" cm="1">
        <f t="array" ref="O1456">N1456*0.25+N1456</f>
        <v>47.55</v>
      </c>
      <c r="P1456" s="15" cm="1">
        <f t="array" ref="P1456">O1456*1.1765</f>
        <v>55.942574999999998</v>
      </c>
      <c r="Q1456" s="86" t="s">
        <v>188</v>
      </c>
      <c r="R1456" s="13" t="s">
        <v>2852</v>
      </c>
      <c r="S1456" s="13"/>
      <c r="T1456" s="13"/>
      <c r="U1456" s="13"/>
      <c r="V1456" s="13"/>
      <c r="W1456" s="13"/>
      <c r="X1456" s="13"/>
      <c r="Y1456" s="16" t="s">
        <v>95</v>
      </c>
      <c r="Z1456" s="13" t="s">
        <v>54</v>
      </c>
      <c r="AA1456" s="13" t="s">
        <v>54</v>
      </c>
      <c r="AB1456" s="13" t="s">
        <v>55</v>
      </c>
      <c r="AC1456" s="19">
        <v>0</v>
      </c>
      <c r="AD1456" s="19">
        <v>93</v>
      </c>
      <c r="AE1456" s="13" t="s">
        <v>56</v>
      </c>
      <c r="AF1456" s="13"/>
      <c r="AG1456" s="13"/>
      <c r="AH1456" s="60"/>
      <c r="AI1456" s="60"/>
      <c r="AJ1456" s="60"/>
      <c r="AK1456" s="13"/>
      <c r="AL1456" s="60"/>
      <c r="AM1456" s="60"/>
      <c r="AN1456" s="13"/>
      <c r="AO1456" s="13"/>
      <c r="AP1456" s="13"/>
      <c r="AQ1456" s="13"/>
      <c r="AR1456" s="13"/>
      <c r="AS1456" s="13"/>
      <c r="AT1456" s="13"/>
      <c r="AU1456" s="13"/>
      <c r="AV1456" s="13"/>
    </row>
    <row r="1457" spans="1:48" x14ac:dyDescent="0.15">
      <c r="A1457" s="13" t="b">
        <v>0</v>
      </c>
      <c r="B1457" s="16" t="s">
        <v>3821</v>
      </c>
      <c r="C1457" s="16" t="s">
        <v>3822</v>
      </c>
      <c r="D1457" s="16"/>
      <c r="E1457" s="16" t="s">
        <v>3822</v>
      </c>
      <c r="F1457" s="16" t="s">
        <v>3823</v>
      </c>
      <c r="G1457" s="17">
        <v>34922</v>
      </c>
      <c r="H1457" s="13" t="s">
        <v>47</v>
      </c>
      <c r="I1457" s="17">
        <v>2</v>
      </c>
      <c r="J1457" s="13"/>
      <c r="K1457" s="18" t="s">
        <v>1481</v>
      </c>
      <c r="L1457" s="18" t="s">
        <v>49</v>
      </c>
      <c r="M1457" s="14" t="s">
        <v>50</v>
      </c>
      <c r="N1457" s="15">
        <v>109.92</v>
      </c>
      <c r="O1457" s="15" cm="1">
        <f t="array" ref="O1457">N1457*0.25+N1457</f>
        <v>137.4</v>
      </c>
      <c r="P1457" s="15" cm="1">
        <f t="array" ref="P1457">O1457*1.1765</f>
        <v>161.65110000000001</v>
      </c>
      <c r="Q1457" s="13" t="s">
        <v>93</v>
      </c>
      <c r="R1457" s="13" t="s">
        <v>2852</v>
      </c>
      <c r="S1457" s="13"/>
      <c r="T1457" s="13"/>
      <c r="U1457" s="13"/>
      <c r="V1457" s="13"/>
      <c r="W1457" s="13"/>
      <c r="X1457" s="13"/>
      <c r="Y1457" s="16" t="s">
        <v>95</v>
      </c>
      <c r="Z1457" s="13" t="s">
        <v>54</v>
      </c>
      <c r="AA1457" s="13" t="s">
        <v>54</v>
      </c>
      <c r="AB1457" s="13" t="s">
        <v>55</v>
      </c>
      <c r="AC1457" s="19">
        <v>0</v>
      </c>
      <c r="AD1457" s="19">
        <v>30</v>
      </c>
      <c r="AE1457" s="13" t="s">
        <v>56</v>
      </c>
      <c r="AF1457" s="13"/>
      <c r="AG1457" s="13"/>
      <c r="AH1457" s="13"/>
      <c r="AI1457" s="13"/>
      <c r="AJ1457" s="13"/>
      <c r="AK1457" s="13"/>
      <c r="AL1457" s="13"/>
      <c r="AM1457" s="13"/>
      <c r="AN1457" s="13"/>
      <c r="AO1457" s="13"/>
      <c r="AP1457" s="13"/>
      <c r="AQ1457" s="13"/>
      <c r="AR1457" s="13"/>
      <c r="AS1457" s="13"/>
      <c r="AT1457" s="13"/>
      <c r="AU1457" s="13"/>
      <c r="AV1457" s="13"/>
    </row>
    <row r="1458" spans="1:48" x14ac:dyDescent="0.15">
      <c r="A1458" s="13" t="b">
        <v>0</v>
      </c>
      <c r="B1458" s="16" t="s">
        <v>3557</v>
      </c>
      <c r="C1458" s="16" t="s">
        <v>3558</v>
      </c>
      <c r="D1458" s="16"/>
      <c r="E1458" s="16" t="s">
        <v>3558</v>
      </c>
      <c r="F1458" s="16" t="s">
        <v>3559</v>
      </c>
      <c r="G1458" s="17">
        <v>27243</v>
      </c>
      <c r="H1458" s="13" t="s">
        <v>47</v>
      </c>
      <c r="I1458" s="17">
        <v>2</v>
      </c>
      <c r="J1458" s="13"/>
      <c r="K1458" s="18" t="s">
        <v>1495</v>
      </c>
      <c r="L1458" s="18" t="s">
        <v>49</v>
      </c>
      <c r="M1458" s="14" t="s">
        <v>84</v>
      </c>
      <c r="N1458" s="15">
        <v>30.82</v>
      </c>
      <c r="O1458" s="15" cm="1">
        <f t="array" ref="O1458">N1458*0.25+N1458</f>
        <v>38.524999999999999</v>
      </c>
      <c r="P1458" s="15" cm="1">
        <f t="array" ref="P1458">O1458*1.1765</f>
        <v>45.324662500000002</v>
      </c>
      <c r="Q1458" s="13" t="s">
        <v>93</v>
      </c>
      <c r="R1458" s="13" t="s">
        <v>3560</v>
      </c>
      <c r="S1458" s="13"/>
      <c r="T1458" s="13"/>
      <c r="U1458" s="13"/>
      <c r="V1458" s="13"/>
      <c r="W1458" s="13"/>
      <c r="X1458" s="13"/>
      <c r="Y1458" s="16" t="s">
        <v>3561</v>
      </c>
      <c r="Z1458" s="13" t="s">
        <v>54</v>
      </c>
      <c r="AA1458" s="13" t="s">
        <v>54</v>
      </c>
      <c r="AB1458" s="13" t="s">
        <v>55</v>
      </c>
      <c r="AC1458" s="19">
        <v>0</v>
      </c>
      <c r="AD1458" s="19">
        <v>84</v>
      </c>
      <c r="AE1458" s="13" t="s">
        <v>56</v>
      </c>
      <c r="AF1458" s="13"/>
      <c r="AG1458" s="13"/>
      <c r="AH1458" s="13"/>
      <c r="AI1458" s="13"/>
      <c r="AJ1458" s="13"/>
      <c r="AK1458" s="13"/>
      <c r="AL1458" s="13"/>
      <c r="AM1458" s="13"/>
      <c r="AN1458" s="13"/>
      <c r="AO1458" s="13"/>
      <c r="AP1458" s="13"/>
      <c r="AQ1458" s="13"/>
      <c r="AR1458" s="13"/>
      <c r="AS1458" s="13"/>
      <c r="AT1458" s="13"/>
      <c r="AU1458" s="13"/>
      <c r="AV1458" s="13"/>
    </row>
    <row r="1459" spans="1:48" x14ac:dyDescent="0.15">
      <c r="A1459" s="29"/>
      <c r="B1459" s="29"/>
      <c r="C1459" s="29"/>
      <c r="D1459" s="29"/>
      <c r="E1459" s="92" t="s">
        <v>4850</v>
      </c>
      <c r="F1459" s="29"/>
      <c r="G1459" s="29"/>
      <c r="H1459" s="29"/>
      <c r="I1459" s="29"/>
      <c r="J1459" s="29"/>
      <c r="K1459" s="33"/>
      <c r="L1459" s="33"/>
      <c r="M1459" s="33"/>
      <c r="N1459" s="34"/>
      <c r="O1459" s="34"/>
      <c r="P1459" s="34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</row>
    <row r="1460" spans="1:48" x14ac:dyDescent="0.15">
      <c r="A1460" s="13" t="b">
        <v>0</v>
      </c>
      <c r="B1460" s="16" t="s">
        <v>3420</v>
      </c>
      <c r="C1460" s="16" t="s">
        <v>3421</v>
      </c>
      <c r="D1460" s="16"/>
      <c r="E1460" s="16" t="s">
        <v>3421</v>
      </c>
      <c r="F1460" s="16" t="s">
        <v>3422</v>
      </c>
      <c r="G1460" s="17">
        <v>27364</v>
      </c>
      <c r="H1460" s="13" t="s">
        <v>47</v>
      </c>
      <c r="I1460" s="17">
        <v>2</v>
      </c>
      <c r="J1460" s="13"/>
      <c r="K1460" s="14">
        <v>2022</v>
      </c>
      <c r="L1460" s="18" t="s">
        <v>49</v>
      </c>
      <c r="M1460" s="14" t="s">
        <v>84</v>
      </c>
      <c r="N1460" s="15">
        <v>50.46</v>
      </c>
      <c r="O1460" s="15" cm="1">
        <f t="array" ref="O1460">N1460*0.25+N1460</f>
        <v>63.075000000000003</v>
      </c>
      <c r="P1460" s="15" cm="1">
        <f t="array" ref="P1460">O1460*1.1765</f>
        <v>74.207737500000007</v>
      </c>
      <c r="Q1460" s="86" t="s">
        <v>188</v>
      </c>
      <c r="R1460" s="86" t="s">
        <v>4907</v>
      </c>
      <c r="S1460" s="13"/>
      <c r="T1460" s="13"/>
      <c r="U1460" s="13"/>
      <c r="V1460" s="13"/>
      <c r="W1460" s="13"/>
      <c r="X1460" s="13"/>
      <c r="Y1460" s="16" t="s">
        <v>95</v>
      </c>
      <c r="Z1460" s="13"/>
      <c r="AA1460" s="13"/>
      <c r="AB1460" s="13"/>
      <c r="AC1460" s="19">
        <v>0</v>
      </c>
      <c r="AD1460" s="19">
        <v>52</v>
      </c>
      <c r="AE1460" s="13" t="s">
        <v>56</v>
      </c>
      <c r="AF1460" s="13"/>
      <c r="AG1460" s="13"/>
      <c r="AH1460" s="13"/>
      <c r="AI1460" s="13"/>
      <c r="AJ1460" s="13"/>
      <c r="AK1460" s="13"/>
      <c r="AL1460" s="13"/>
      <c r="AM1460" s="13"/>
      <c r="AN1460" s="13"/>
      <c r="AO1460" s="13"/>
      <c r="AP1460" s="13"/>
      <c r="AQ1460" s="13"/>
      <c r="AR1460" s="13"/>
      <c r="AS1460" s="13"/>
      <c r="AT1460" s="13"/>
      <c r="AU1460" s="13"/>
      <c r="AV1460" s="13"/>
    </row>
    <row r="1461" spans="1:48" x14ac:dyDescent="0.15">
      <c r="A1461" s="29"/>
      <c r="B1461" s="29"/>
      <c r="C1461" s="29"/>
      <c r="D1461" s="29"/>
      <c r="E1461" s="29" t="s">
        <v>3578</v>
      </c>
      <c r="F1461" s="29"/>
      <c r="G1461" s="29"/>
      <c r="H1461" s="29"/>
      <c r="I1461" s="29"/>
      <c r="J1461" s="29"/>
      <c r="K1461" s="33"/>
      <c r="L1461" s="33"/>
      <c r="M1461" s="33"/>
      <c r="N1461" s="34"/>
      <c r="O1461" s="34"/>
      <c r="P1461" s="34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</row>
    <row r="1462" spans="1:48" x14ac:dyDescent="0.15">
      <c r="A1462" s="13" t="b">
        <v>0</v>
      </c>
      <c r="B1462" s="16" t="s">
        <v>3158</v>
      </c>
      <c r="C1462" s="16" t="s">
        <v>3159</v>
      </c>
      <c r="D1462" s="16"/>
      <c r="E1462" s="16" t="s">
        <v>3159</v>
      </c>
      <c r="F1462" s="16" t="s">
        <v>3160</v>
      </c>
      <c r="G1462" s="17">
        <v>27535</v>
      </c>
      <c r="H1462" s="13" t="s">
        <v>47</v>
      </c>
      <c r="I1462" s="17">
        <v>2</v>
      </c>
      <c r="J1462" s="13"/>
      <c r="K1462" s="18" t="s">
        <v>1347</v>
      </c>
      <c r="L1462" s="18" t="s">
        <v>49</v>
      </c>
      <c r="M1462" s="14" t="s">
        <v>84</v>
      </c>
      <c r="N1462" s="15">
        <v>70.010000000000005</v>
      </c>
      <c r="O1462" s="15" cm="1">
        <f t="array" ref="O1462">N1462*0.25+N1462</f>
        <v>87.512500000000003</v>
      </c>
      <c r="P1462" s="15" cm="1">
        <f t="array" ref="P1462">O1462*1.1765</f>
        <v>102.95845625000001</v>
      </c>
      <c r="Q1462" s="86" t="s">
        <v>4833</v>
      </c>
      <c r="R1462" s="86" t="s">
        <v>2852</v>
      </c>
      <c r="S1462" s="13"/>
      <c r="T1462" s="13"/>
      <c r="U1462" s="13"/>
      <c r="V1462" s="13"/>
      <c r="W1462" s="13"/>
      <c r="X1462" s="13"/>
      <c r="Y1462" s="16" t="s">
        <v>95</v>
      </c>
      <c r="Z1462" s="13"/>
      <c r="AA1462" s="13"/>
      <c r="AB1462" s="13"/>
      <c r="AC1462" s="19">
        <v>0</v>
      </c>
      <c r="AD1462" s="19">
        <v>34</v>
      </c>
      <c r="AE1462" s="13" t="s">
        <v>56</v>
      </c>
      <c r="AF1462" s="13"/>
      <c r="AG1462" s="13"/>
      <c r="AH1462" s="13"/>
      <c r="AI1462" s="13"/>
      <c r="AJ1462" s="13"/>
      <c r="AK1462" s="13"/>
      <c r="AL1462" s="13"/>
      <c r="AM1462" s="13"/>
      <c r="AN1462" s="13"/>
      <c r="AO1462" s="13"/>
      <c r="AP1462" s="13"/>
      <c r="AQ1462" s="13"/>
      <c r="AR1462" s="13"/>
      <c r="AS1462" s="13"/>
      <c r="AT1462" s="13"/>
      <c r="AU1462" s="13"/>
      <c r="AV1462" s="13"/>
    </row>
    <row r="1463" spans="1:48" x14ac:dyDescent="0.15">
      <c r="A1463" s="13" t="b">
        <v>0</v>
      </c>
      <c r="B1463" s="16" t="s">
        <v>3165</v>
      </c>
      <c r="C1463" s="16" t="s">
        <v>3166</v>
      </c>
      <c r="D1463" s="16"/>
      <c r="E1463" s="16" t="s">
        <v>3166</v>
      </c>
      <c r="F1463" s="16" t="s">
        <v>3167</v>
      </c>
      <c r="G1463" s="17">
        <v>27537</v>
      </c>
      <c r="H1463" s="13" t="s">
        <v>47</v>
      </c>
      <c r="I1463" s="17">
        <v>2</v>
      </c>
      <c r="J1463" s="13"/>
      <c r="K1463" s="18" t="s">
        <v>130</v>
      </c>
      <c r="L1463" s="18" t="s">
        <v>627</v>
      </c>
      <c r="M1463" s="14" t="s">
        <v>92</v>
      </c>
      <c r="N1463" s="15">
        <v>78.760000000000005</v>
      </c>
      <c r="O1463" s="15" cm="1">
        <f t="array" ref="O1463">N1463*0.25+N1463</f>
        <v>98.45</v>
      </c>
      <c r="P1463" s="15" cm="1">
        <f t="array" ref="P1463">O1463*1.1765</f>
        <v>115.82642500000001</v>
      </c>
      <c r="Q1463" s="86" t="s">
        <v>4833</v>
      </c>
      <c r="R1463" s="86" t="s">
        <v>2852</v>
      </c>
      <c r="S1463" s="13"/>
      <c r="T1463" s="13"/>
      <c r="U1463" s="13"/>
      <c r="V1463" s="13"/>
      <c r="W1463" s="13"/>
      <c r="X1463" s="13"/>
      <c r="Y1463" s="16" t="s">
        <v>95</v>
      </c>
      <c r="Z1463" s="13"/>
      <c r="AA1463" s="13"/>
      <c r="AB1463" s="13"/>
      <c r="AC1463" s="19">
        <v>0</v>
      </c>
      <c r="AD1463" s="19">
        <v>4</v>
      </c>
      <c r="AE1463" s="13" t="s">
        <v>56</v>
      </c>
      <c r="AF1463" s="13"/>
      <c r="AG1463" s="13"/>
      <c r="AH1463" s="13"/>
      <c r="AI1463" s="13"/>
      <c r="AJ1463" s="13"/>
      <c r="AK1463" s="13"/>
      <c r="AL1463" s="13"/>
      <c r="AM1463" s="13"/>
      <c r="AN1463" s="13"/>
      <c r="AO1463" s="13"/>
      <c r="AP1463" s="13"/>
      <c r="AQ1463" s="13"/>
      <c r="AR1463" s="13"/>
      <c r="AS1463" s="13"/>
      <c r="AT1463" s="13"/>
      <c r="AU1463" s="13"/>
      <c r="AV1463" s="13"/>
    </row>
    <row r="1464" spans="1:48" x14ac:dyDescent="0.15">
      <c r="A1464" s="13" t="b">
        <v>0</v>
      </c>
      <c r="B1464" s="16" t="s">
        <v>3168</v>
      </c>
      <c r="C1464" s="16" t="s">
        <v>3166</v>
      </c>
      <c r="D1464" s="16"/>
      <c r="E1464" s="16" t="s">
        <v>3166</v>
      </c>
      <c r="F1464" s="16" t="s">
        <v>3169</v>
      </c>
      <c r="G1464" s="17">
        <v>27536</v>
      </c>
      <c r="H1464" s="13" t="s">
        <v>47</v>
      </c>
      <c r="I1464" s="17">
        <v>2</v>
      </c>
      <c r="J1464" s="13"/>
      <c r="K1464" s="18" t="s">
        <v>130</v>
      </c>
      <c r="L1464" s="18" t="s">
        <v>49</v>
      </c>
      <c r="M1464" s="14" t="s">
        <v>84</v>
      </c>
      <c r="N1464" s="15">
        <v>25.85</v>
      </c>
      <c r="O1464" s="15" cm="1">
        <f t="array" ref="O1464">N1464*0.25+N1464</f>
        <v>32.3125</v>
      </c>
      <c r="P1464" s="15" cm="1">
        <f t="array" ref="P1464">O1464*1.1765</f>
        <v>38.015656250000006</v>
      </c>
      <c r="Q1464" s="86" t="s">
        <v>4833</v>
      </c>
      <c r="R1464" s="86" t="s">
        <v>2852</v>
      </c>
      <c r="S1464" s="13"/>
      <c r="T1464" s="13"/>
      <c r="U1464" s="13"/>
      <c r="V1464" s="13"/>
      <c r="W1464" s="13"/>
      <c r="X1464" s="13"/>
      <c r="Y1464" s="16" t="s">
        <v>95</v>
      </c>
      <c r="Z1464" s="13"/>
      <c r="AA1464" s="13"/>
      <c r="AB1464" s="13"/>
      <c r="AC1464" s="19">
        <v>0</v>
      </c>
      <c r="AD1464" s="19">
        <v>37</v>
      </c>
      <c r="AE1464" s="13" t="s">
        <v>56</v>
      </c>
      <c r="AF1464" s="13"/>
      <c r="AG1464" s="13"/>
      <c r="AH1464" s="13"/>
      <c r="AI1464" s="13"/>
      <c r="AJ1464" s="13"/>
      <c r="AK1464" s="13"/>
      <c r="AL1464" s="13"/>
      <c r="AM1464" s="13"/>
      <c r="AN1464" s="13"/>
      <c r="AO1464" s="13"/>
      <c r="AP1464" s="13"/>
      <c r="AQ1464" s="13"/>
      <c r="AR1464" s="13"/>
      <c r="AS1464" s="13"/>
      <c r="AT1464" s="13"/>
      <c r="AU1464" s="13"/>
      <c r="AV1464" s="13"/>
    </row>
    <row r="1465" spans="1:48" x14ac:dyDescent="0.15">
      <c r="A1465" s="29"/>
      <c r="B1465" s="29"/>
      <c r="C1465" s="29"/>
      <c r="D1465" s="29"/>
      <c r="E1465" s="29" t="s">
        <v>3588</v>
      </c>
      <c r="F1465" s="29"/>
      <c r="G1465" s="29"/>
      <c r="H1465" s="29"/>
      <c r="I1465" s="29"/>
      <c r="J1465" s="29"/>
      <c r="K1465" s="33"/>
      <c r="L1465" s="33"/>
      <c r="M1465" s="33"/>
      <c r="N1465" s="34"/>
      <c r="O1465" s="34"/>
      <c r="P1465" s="34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</row>
    <row r="1466" spans="1:48" x14ac:dyDescent="0.15">
      <c r="A1466" t="b">
        <v>0</v>
      </c>
      <c r="B1466" s="101" t="s">
        <v>4719</v>
      </c>
      <c r="C1466" s="101" t="s">
        <v>4720</v>
      </c>
      <c r="D1466" s="101"/>
      <c r="E1466" s="101" t="s">
        <v>4720</v>
      </c>
      <c r="F1466" s="101" t="s">
        <v>4721</v>
      </c>
      <c r="G1466" s="102">
        <v>27556</v>
      </c>
      <c r="H1466" t="s">
        <v>47</v>
      </c>
      <c r="I1466" s="102">
        <v>2</v>
      </c>
      <c r="K1466" s="103" t="s">
        <v>301</v>
      </c>
      <c r="L1466" s="103" t="s">
        <v>49</v>
      </c>
      <c r="M1466" s="90" t="s">
        <v>84</v>
      </c>
      <c r="N1466" s="91">
        <v>61.31</v>
      </c>
      <c r="O1466" s="91" cm="1">
        <f t="array" ref="O1466">N1466*0.25+N1466</f>
        <v>76.637500000000003</v>
      </c>
      <c r="P1466" s="91">
        <v>90.192999999999998</v>
      </c>
      <c r="Q1466" s="13" t="s">
        <v>93</v>
      </c>
      <c r="R1466" s="86" t="s">
        <v>2852</v>
      </c>
      <c r="Y1466" s="101" t="s">
        <v>95</v>
      </c>
      <c r="AC1466" s="104">
        <v>0</v>
      </c>
      <c r="AD1466" s="104">
        <v>96</v>
      </c>
      <c r="AE1466" t="s">
        <v>56</v>
      </c>
    </row>
    <row r="1467" spans="1:48" x14ac:dyDescent="0.15">
      <c r="A1467" s="13" t="b">
        <v>0</v>
      </c>
      <c r="B1467" s="16" t="s">
        <v>3273</v>
      </c>
      <c r="C1467" s="16" t="s">
        <v>3274</v>
      </c>
      <c r="D1467" s="16"/>
      <c r="E1467" s="16" t="s">
        <v>3274</v>
      </c>
      <c r="F1467" s="16" t="s">
        <v>3275</v>
      </c>
      <c r="G1467" s="17">
        <v>27557</v>
      </c>
      <c r="H1467" s="13" t="s">
        <v>47</v>
      </c>
      <c r="I1467" s="17">
        <v>2</v>
      </c>
      <c r="J1467" s="13"/>
      <c r="K1467" s="18" t="s">
        <v>1347</v>
      </c>
      <c r="L1467" s="18" t="s">
        <v>49</v>
      </c>
      <c r="M1467" s="14" t="s">
        <v>84</v>
      </c>
      <c r="N1467" s="15">
        <v>26.85</v>
      </c>
      <c r="O1467" s="15" cm="1">
        <f t="array" ref="O1467">N1467*0.25+N1467</f>
        <v>33.5625</v>
      </c>
      <c r="P1467" s="15" cm="1">
        <f t="array" ref="P1467">O1467*1.1765</f>
        <v>39.486281250000005</v>
      </c>
      <c r="Q1467" s="13" t="s">
        <v>93</v>
      </c>
      <c r="R1467" s="86" t="s">
        <v>2852</v>
      </c>
      <c r="S1467" s="13"/>
      <c r="T1467" s="13"/>
      <c r="U1467" s="13"/>
      <c r="V1467" s="13"/>
      <c r="W1467" s="13"/>
      <c r="X1467" s="13"/>
      <c r="Y1467" s="13" t="s">
        <v>95</v>
      </c>
      <c r="Z1467" s="13"/>
      <c r="AA1467" s="13"/>
      <c r="AB1467" s="13"/>
      <c r="AC1467" s="19">
        <v>0</v>
      </c>
      <c r="AD1467" s="19">
        <v>226</v>
      </c>
      <c r="AE1467" s="13" t="s">
        <v>56</v>
      </c>
      <c r="AF1467" s="13"/>
      <c r="AG1467" s="13"/>
      <c r="AH1467" s="13"/>
      <c r="AI1467" s="13"/>
      <c r="AJ1467" s="13"/>
      <c r="AK1467" s="13"/>
      <c r="AL1467" s="13"/>
      <c r="AM1467" s="13"/>
      <c r="AN1467" s="13"/>
      <c r="AO1467" s="13"/>
      <c r="AP1467" s="13"/>
      <c r="AQ1467" s="13"/>
      <c r="AR1467" s="13"/>
      <c r="AS1467" s="13"/>
      <c r="AT1467" s="13"/>
      <c r="AU1467" s="13"/>
      <c r="AV1467" s="13"/>
    </row>
    <row r="1468" spans="1:48" x14ac:dyDescent="0.15">
      <c r="A1468" s="13" t="b">
        <v>0</v>
      </c>
      <c r="B1468" s="16" t="s">
        <v>3220</v>
      </c>
      <c r="C1468" s="16" t="s">
        <v>3221</v>
      </c>
      <c r="D1468" s="16"/>
      <c r="E1468" s="16" t="s">
        <v>3221</v>
      </c>
      <c r="F1468" s="16" t="s">
        <v>3222</v>
      </c>
      <c r="G1468" s="17">
        <v>27549</v>
      </c>
      <c r="H1468" s="13" t="s">
        <v>47</v>
      </c>
      <c r="I1468" s="17">
        <v>2</v>
      </c>
      <c r="J1468" s="13"/>
      <c r="K1468" s="18" t="s">
        <v>301</v>
      </c>
      <c r="L1468" s="18" t="s">
        <v>49</v>
      </c>
      <c r="M1468" s="14" t="s">
        <v>84</v>
      </c>
      <c r="N1468" s="15">
        <v>87.69</v>
      </c>
      <c r="O1468" s="15" cm="1">
        <f t="array" ref="O1468">N1468*0.25+N1468</f>
        <v>109.6125</v>
      </c>
      <c r="P1468" s="15" cm="1">
        <f t="array" ref="P1468">O1468*1.1765</f>
        <v>128.95910625000002</v>
      </c>
      <c r="Q1468" s="13" t="s">
        <v>93</v>
      </c>
      <c r="R1468" s="86" t="s">
        <v>2852</v>
      </c>
      <c r="S1468" s="13"/>
      <c r="T1468" s="13"/>
      <c r="U1468" s="13"/>
      <c r="V1468" s="13"/>
      <c r="W1468" s="13"/>
      <c r="X1468" s="13"/>
      <c r="Y1468" s="16" t="s">
        <v>95</v>
      </c>
      <c r="Z1468" s="13"/>
      <c r="AA1468" s="13"/>
      <c r="AB1468" s="13"/>
      <c r="AC1468" s="19">
        <v>0</v>
      </c>
      <c r="AD1468" s="19">
        <v>15</v>
      </c>
      <c r="AE1468" s="13" t="s">
        <v>56</v>
      </c>
      <c r="AF1468" s="13"/>
      <c r="AG1468" s="13"/>
      <c r="AH1468" s="13"/>
      <c r="AI1468" s="13"/>
      <c r="AJ1468" s="13"/>
      <c r="AK1468" s="13"/>
      <c r="AL1468" s="13"/>
      <c r="AM1468" s="13"/>
      <c r="AN1468" s="13"/>
      <c r="AO1468" s="13"/>
      <c r="AP1468" s="13"/>
      <c r="AQ1468" s="13"/>
      <c r="AR1468" s="13"/>
      <c r="AS1468" s="13"/>
      <c r="AT1468" s="13"/>
      <c r="AU1468" s="13"/>
      <c r="AV1468" s="13"/>
    </row>
    <row r="1469" spans="1:48" x14ac:dyDescent="0.15">
      <c r="A1469" s="13" t="b">
        <v>0</v>
      </c>
      <c r="B1469" s="16" t="s">
        <v>3579</v>
      </c>
      <c r="C1469" s="16" t="s">
        <v>3580</v>
      </c>
      <c r="D1469" s="16"/>
      <c r="E1469" s="16" t="s">
        <v>3580</v>
      </c>
      <c r="F1469" s="16" t="s">
        <v>3581</v>
      </c>
      <c r="G1469" s="17">
        <v>34913</v>
      </c>
      <c r="H1469" s="13"/>
      <c r="I1469" s="17">
        <v>2</v>
      </c>
      <c r="J1469" s="13"/>
      <c r="K1469" s="18" t="s">
        <v>48</v>
      </c>
      <c r="L1469" s="18" t="s">
        <v>49</v>
      </c>
      <c r="M1469" s="14" t="s">
        <v>84</v>
      </c>
      <c r="N1469" s="15">
        <v>96.6</v>
      </c>
      <c r="O1469" s="15" cm="1">
        <f t="array" ref="O1469">N1469*0.25+N1469</f>
        <v>120.75</v>
      </c>
      <c r="P1469" s="15" cm="1">
        <f t="array" ref="P1469">O1469*1.1765</f>
        <v>142.062375</v>
      </c>
      <c r="Q1469" s="13" t="s">
        <v>93</v>
      </c>
      <c r="R1469" s="13" t="s">
        <v>2852</v>
      </c>
      <c r="S1469" s="13"/>
      <c r="T1469" s="13"/>
      <c r="U1469" s="13"/>
      <c r="V1469" s="13"/>
      <c r="W1469" s="13"/>
      <c r="X1469" s="13"/>
      <c r="Y1469" s="16" t="s">
        <v>95</v>
      </c>
      <c r="Z1469" s="13"/>
      <c r="AA1469" s="13"/>
      <c r="AB1469" s="13" t="s">
        <v>55</v>
      </c>
      <c r="AC1469" s="19">
        <v>0</v>
      </c>
      <c r="AD1469" s="19">
        <v>24</v>
      </c>
      <c r="AE1469" s="13" t="s">
        <v>56</v>
      </c>
      <c r="AF1469" s="13"/>
      <c r="AG1469" s="13"/>
      <c r="AH1469" s="13"/>
      <c r="AI1469" s="13"/>
      <c r="AJ1469" s="13"/>
      <c r="AK1469" s="13"/>
      <c r="AL1469" s="13"/>
      <c r="AM1469" s="13"/>
      <c r="AN1469" s="13"/>
      <c r="AO1469" s="13"/>
      <c r="AP1469" s="13"/>
      <c r="AQ1469" s="13"/>
      <c r="AR1469" s="13"/>
      <c r="AS1469" s="13"/>
      <c r="AT1469" s="13"/>
      <c r="AU1469" s="13"/>
      <c r="AV1469" s="13"/>
    </row>
    <row r="1470" spans="1:48" x14ac:dyDescent="0.15">
      <c r="A1470" s="13" t="b">
        <v>0</v>
      </c>
      <c r="B1470" s="16" t="s">
        <v>3582</v>
      </c>
      <c r="C1470" s="16" t="s">
        <v>3583</v>
      </c>
      <c r="D1470" s="16"/>
      <c r="E1470" s="16" t="s">
        <v>3583</v>
      </c>
      <c r="F1470" s="16" t="s">
        <v>3584</v>
      </c>
      <c r="G1470" s="17">
        <v>34914</v>
      </c>
      <c r="H1470" s="13"/>
      <c r="I1470" s="17">
        <v>2</v>
      </c>
      <c r="J1470" s="13"/>
      <c r="K1470" s="18" t="s">
        <v>1408</v>
      </c>
      <c r="L1470" s="105" t="s">
        <v>627</v>
      </c>
      <c r="M1470" s="14" t="s">
        <v>506</v>
      </c>
      <c r="N1470" s="15">
        <v>495.51</v>
      </c>
      <c r="O1470" s="15" cm="1">
        <f t="array" ref="O1470">N1470*0.25+N1470</f>
        <v>619.38750000000005</v>
      </c>
      <c r="P1470" s="15" cm="1">
        <f t="array" ref="P1470">O1470*1.1765</f>
        <v>728.70939375000012</v>
      </c>
      <c r="Q1470" s="13" t="s">
        <v>93</v>
      </c>
      <c r="R1470" s="13" t="s">
        <v>2852</v>
      </c>
      <c r="S1470" s="13"/>
      <c r="T1470" s="13"/>
      <c r="U1470" s="16" t="s">
        <v>3585</v>
      </c>
      <c r="V1470" s="16" t="s">
        <v>3586</v>
      </c>
      <c r="W1470" s="16" t="s">
        <v>3587</v>
      </c>
      <c r="X1470" s="13"/>
      <c r="Y1470" s="16" t="s">
        <v>95</v>
      </c>
      <c r="Z1470" s="13"/>
      <c r="AA1470" s="13"/>
      <c r="AB1470" s="13" t="s">
        <v>55</v>
      </c>
      <c r="AC1470" s="19">
        <v>0</v>
      </c>
      <c r="AD1470" s="19">
        <v>5</v>
      </c>
      <c r="AE1470" s="13" t="s">
        <v>56</v>
      </c>
      <c r="AF1470" s="13"/>
      <c r="AG1470" s="13"/>
      <c r="AH1470" s="13"/>
      <c r="AI1470" s="13"/>
      <c r="AJ1470" s="13"/>
      <c r="AK1470" s="13"/>
      <c r="AL1470" s="13"/>
      <c r="AM1470" s="13"/>
      <c r="AN1470" s="13"/>
      <c r="AO1470" s="13"/>
      <c r="AP1470" s="13"/>
      <c r="AQ1470" s="13"/>
      <c r="AR1470" s="13"/>
      <c r="AS1470" s="13"/>
      <c r="AT1470" s="13"/>
      <c r="AU1470" s="13"/>
      <c r="AV1470" s="13"/>
    </row>
    <row r="1471" spans="1:48" x14ac:dyDescent="0.15">
      <c r="A1471" s="13" t="b">
        <v>0</v>
      </c>
      <c r="B1471" s="16" t="s">
        <v>2849</v>
      </c>
      <c r="C1471" s="16" t="s">
        <v>2850</v>
      </c>
      <c r="D1471" s="16"/>
      <c r="E1471" s="16" t="s">
        <v>2850</v>
      </c>
      <c r="F1471" s="16" t="s">
        <v>2851</v>
      </c>
      <c r="G1471" s="17">
        <v>34802</v>
      </c>
      <c r="H1471" s="13"/>
      <c r="I1471" s="17">
        <v>2</v>
      </c>
      <c r="J1471" s="13"/>
      <c r="K1471" s="18" t="s">
        <v>1408</v>
      </c>
      <c r="L1471" s="105" t="s">
        <v>49</v>
      </c>
      <c r="M1471" s="14" t="s">
        <v>50</v>
      </c>
      <c r="N1471" s="15">
        <v>225.46</v>
      </c>
      <c r="O1471" s="15" cm="1">
        <f t="array" ref="O1471">N1471*0.25+N1471</f>
        <v>281.82499999999999</v>
      </c>
      <c r="P1471" s="15" cm="1">
        <f t="array" ref="P1471">O1471*1.1765</f>
        <v>331.56711250000001</v>
      </c>
      <c r="Q1471" s="13" t="s">
        <v>93</v>
      </c>
      <c r="R1471" s="13" t="s">
        <v>2852</v>
      </c>
      <c r="S1471" s="13"/>
      <c r="T1471" s="13"/>
      <c r="U1471" s="13"/>
      <c r="V1471" s="13"/>
      <c r="W1471" s="13"/>
      <c r="X1471" s="13"/>
      <c r="Y1471" s="16" t="s">
        <v>95</v>
      </c>
      <c r="Z1471" s="13"/>
      <c r="AA1471" s="13"/>
      <c r="AB1471" s="13" t="s">
        <v>55</v>
      </c>
      <c r="AC1471" s="19">
        <v>0</v>
      </c>
      <c r="AD1471" s="19">
        <v>42</v>
      </c>
      <c r="AE1471" s="13" t="s">
        <v>56</v>
      </c>
      <c r="AF1471" s="13"/>
      <c r="AG1471" s="13"/>
      <c r="AH1471" s="13"/>
      <c r="AI1471" s="13"/>
      <c r="AJ1471" s="13"/>
      <c r="AK1471" s="13"/>
      <c r="AL1471" s="13"/>
      <c r="AM1471" s="13"/>
      <c r="AN1471" s="13"/>
      <c r="AO1471" s="13"/>
      <c r="AP1471" s="13"/>
      <c r="AQ1471" s="13"/>
      <c r="AR1471" s="13"/>
      <c r="AS1471" s="13"/>
      <c r="AT1471" s="13"/>
      <c r="AU1471" s="13"/>
      <c r="AV1471" s="13"/>
    </row>
    <row r="1472" spans="1:48" x14ac:dyDescent="0.15">
      <c r="A1472" s="13" t="b">
        <v>0</v>
      </c>
      <c r="B1472" s="16" t="s">
        <v>2854</v>
      </c>
      <c r="C1472" s="16" t="s">
        <v>2855</v>
      </c>
      <c r="D1472" s="16"/>
      <c r="E1472" s="16" t="s">
        <v>2855</v>
      </c>
      <c r="F1472" s="16" t="s">
        <v>2856</v>
      </c>
      <c r="G1472" s="17">
        <v>27548</v>
      </c>
      <c r="H1472" s="13" t="s">
        <v>47</v>
      </c>
      <c r="I1472" s="17">
        <v>2</v>
      </c>
      <c r="J1472" s="13"/>
      <c r="K1472" s="18" t="s">
        <v>1331</v>
      </c>
      <c r="L1472" s="18" t="s">
        <v>627</v>
      </c>
      <c r="M1472" s="14" t="s">
        <v>506</v>
      </c>
      <c r="N1472" s="15">
        <v>573.28</v>
      </c>
      <c r="O1472" s="15" cm="1">
        <f t="array" ref="O1472">N1472*0.25+N1472</f>
        <v>716.59999999999991</v>
      </c>
      <c r="P1472" s="15" cm="1">
        <f t="array" ref="P1472">O1472*1.1765</f>
        <v>843.07989999999995</v>
      </c>
      <c r="Q1472" s="13" t="s">
        <v>93</v>
      </c>
      <c r="R1472" s="86" t="s">
        <v>2852</v>
      </c>
      <c r="S1472" s="13"/>
      <c r="T1472" s="13"/>
      <c r="U1472" s="13"/>
      <c r="V1472" s="13"/>
      <c r="W1472" s="13"/>
      <c r="X1472" s="13"/>
      <c r="Y1472" s="16" t="s">
        <v>95</v>
      </c>
      <c r="Z1472" s="13"/>
      <c r="AA1472" s="13"/>
      <c r="AB1472" s="13"/>
      <c r="AC1472" s="19">
        <v>0</v>
      </c>
      <c r="AD1472" s="19">
        <v>6</v>
      </c>
      <c r="AE1472" s="13" t="s">
        <v>56</v>
      </c>
      <c r="AF1472" s="13"/>
      <c r="AG1472" s="13"/>
      <c r="AH1472" s="13"/>
      <c r="AI1472" s="13"/>
      <c r="AJ1472" s="13"/>
      <c r="AK1472" s="13"/>
      <c r="AL1472" s="13"/>
      <c r="AM1472" s="13"/>
      <c r="AN1472" s="13"/>
      <c r="AO1472" s="13"/>
      <c r="AP1472" s="13"/>
      <c r="AQ1472" s="13"/>
      <c r="AR1472" s="13"/>
      <c r="AS1472" s="13"/>
      <c r="AT1472" s="13"/>
      <c r="AU1472" s="13"/>
      <c r="AV1472" s="13"/>
    </row>
    <row r="1473" spans="1:48" x14ac:dyDescent="0.15">
      <c r="A1473" s="13" t="b">
        <v>0</v>
      </c>
      <c r="B1473" s="16" t="s">
        <v>2857</v>
      </c>
      <c r="C1473" s="16" t="s">
        <v>2858</v>
      </c>
      <c r="D1473" s="16"/>
      <c r="E1473" s="16" t="s">
        <v>2858</v>
      </c>
      <c r="F1473" s="16" t="s">
        <v>2859</v>
      </c>
      <c r="G1473" s="17">
        <v>27547</v>
      </c>
      <c r="H1473" s="13" t="s">
        <v>47</v>
      </c>
      <c r="I1473" s="17">
        <v>2</v>
      </c>
      <c r="J1473" s="13"/>
      <c r="K1473" s="18" t="s">
        <v>48</v>
      </c>
      <c r="L1473" s="18" t="s">
        <v>627</v>
      </c>
      <c r="M1473" s="14" t="s">
        <v>92</v>
      </c>
      <c r="N1473" s="15">
        <v>38.159999999999997</v>
      </c>
      <c r="O1473" s="15" cm="1">
        <f t="array" ref="O1473">N1473*0.25+N1473</f>
        <v>47.699999999999996</v>
      </c>
      <c r="P1473" s="15" cm="1">
        <f t="array" ref="P1473">O1473*1.1765</f>
        <v>56.119050000000001</v>
      </c>
      <c r="Q1473" s="13" t="s">
        <v>93</v>
      </c>
      <c r="R1473" s="110" t="s">
        <v>52</v>
      </c>
      <c r="S1473" s="13"/>
      <c r="T1473" s="13"/>
      <c r="U1473" s="13"/>
      <c r="V1473" s="13"/>
      <c r="W1473" s="13"/>
      <c r="X1473" s="13"/>
      <c r="Y1473" s="16" t="s">
        <v>95</v>
      </c>
      <c r="Z1473" s="13"/>
      <c r="AA1473" s="13"/>
      <c r="AB1473" s="13"/>
      <c r="AC1473" s="19">
        <v>0</v>
      </c>
      <c r="AD1473" s="19">
        <v>2</v>
      </c>
      <c r="AE1473" s="13" t="s">
        <v>56</v>
      </c>
      <c r="AF1473" s="13"/>
      <c r="AG1473" s="13"/>
      <c r="AH1473" s="13"/>
      <c r="AI1473" s="13"/>
      <c r="AJ1473" s="13"/>
      <c r="AK1473" s="13"/>
      <c r="AL1473" s="13"/>
      <c r="AM1473" s="13"/>
      <c r="AN1473" s="13"/>
      <c r="AO1473" s="13"/>
      <c r="AP1473" s="13"/>
      <c r="AQ1473" s="13"/>
      <c r="AR1473" s="13"/>
      <c r="AS1473" s="13"/>
      <c r="AT1473" s="13"/>
      <c r="AU1473" s="13"/>
      <c r="AV1473" s="13"/>
    </row>
    <row r="1474" spans="1:48" x14ac:dyDescent="0.15">
      <c r="A1474" s="13" t="b">
        <v>0</v>
      </c>
      <c r="B1474" s="16" t="s">
        <v>3589</v>
      </c>
      <c r="C1474" s="16" t="s">
        <v>3590</v>
      </c>
      <c r="D1474" s="16"/>
      <c r="E1474" s="16" t="s">
        <v>3590</v>
      </c>
      <c r="F1474" s="16" t="s">
        <v>3591</v>
      </c>
      <c r="G1474" s="17">
        <v>27562</v>
      </c>
      <c r="H1474" s="13" t="s">
        <v>47</v>
      </c>
      <c r="I1474" s="17">
        <v>2</v>
      </c>
      <c r="J1474" s="13"/>
      <c r="K1474" s="18" t="s">
        <v>1347</v>
      </c>
      <c r="L1474" s="18" t="s">
        <v>49</v>
      </c>
      <c r="M1474" s="14" t="s">
        <v>84</v>
      </c>
      <c r="N1474" s="15">
        <v>15.23</v>
      </c>
      <c r="O1474" s="15" cm="1">
        <f t="array" ref="O1474">N1474*0.25+N1474</f>
        <v>19.037500000000001</v>
      </c>
      <c r="P1474" s="15" cm="1">
        <f t="array" ref="P1474">O1474*1.1765</f>
        <v>22.397618750000003</v>
      </c>
      <c r="Q1474" s="13" t="s">
        <v>93</v>
      </c>
      <c r="R1474" s="86" t="s">
        <v>52</v>
      </c>
      <c r="S1474" s="13"/>
      <c r="T1474" s="13"/>
      <c r="U1474" s="13"/>
      <c r="V1474" s="13"/>
      <c r="W1474" s="13"/>
      <c r="X1474" s="13"/>
      <c r="Y1474" s="16" t="s">
        <v>95</v>
      </c>
      <c r="Z1474" s="13"/>
      <c r="AA1474" s="13"/>
      <c r="AB1474" s="13"/>
      <c r="AC1474" s="19">
        <v>0</v>
      </c>
      <c r="AD1474" s="19">
        <v>0</v>
      </c>
      <c r="AE1474" s="13" t="s">
        <v>56</v>
      </c>
      <c r="AF1474" s="13"/>
      <c r="AG1474" s="13"/>
      <c r="AH1474" s="13"/>
      <c r="AI1474" s="13"/>
      <c r="AJ1474" s="13"/>
      <c r="AK1474" s="13"/>
      <c r="AL1474" s="13"/>
      <c r="AM1474" s="13"/>
      <c r="AN1474" s="13"/>
      <c r="AO1474" s="13"/>
      <c r="AP1474" s="13"/>
      <c r="AQ1474" s="13"/>
      <c r="AR1474" s="13"/>
      <c r="AS1474" s="13"/>
      <c r="AT1474" s="13"/>
      <c r="AU1474" s="13"/>
      <c r="AV1474" s="13"/>
    </row>
    <row r="1475" spans="1:48" x14ac:dyDescent="0.15">
      <c r="A1475" s="13" t="b">
        <v>0</v>
      </c>
      <c r="B1475" s="16" t="s">
        <v>3598</v>
      </c>
      <c r="C1475" s="16" t="s">
        <v>3599</v>
      </c>
      <c r="D1475" s="16"/>
      <c r="E1475" s="16" t="s">
        <v>3599</v>
      </c>
      <c r="F1475" s="16" t="s">
        <v>3600</v>
      </c>
      <c r="G1475" s="17">
        <v>27561</v>
      </c>
      <c r="H1475" s="13" t="s">
        <v>47</v>
      </c>
      <c r="I1475" s="17">
        <v>2</v>
      </c>
      <c r="J1475" s="13"/>
      <c r="K1475" s="18" t="s">
        <v>1347</v>
      </c>
      <c r="L1475" s="18" t="s">
        <v>49</v>
      </c>
      <c r="M1475" s="14" t="s">
        <v>50</v>
      </c>
      <c r="N1475" s="15">
        <v>22.4</v>
      </c>
      <c r="O1475" s="15" cm="1">
        <f t="array" ref="O1475">N1475*0.25+N1475</f>
        <v>28</v>
      </c>
      <c r="P1475" s="15" cm="1">
        <f t="array" ref="P1475">O1475*1.1765</f>
        <v>32.942</v>
      </c>
      <c r="Q1475" s="13" t="s">
        <v>93</v>
      </c>
      <c r="R1475" s="13" t="s">
        <v>651</v>
      </c>
      <c r="S1475" s="13" t="s">
        <v>4766</v>
      </c>
      <c r="T1475" s="13"/>
      <c r="U1475" s="13"/>
      <c r="V1475" s="13"/>
      <c r="W1475" s="13"/>
      <c r="X1475" s="13"/>
      <c r="Y1475" s="16" t="s">
        <v>95</v>
      </c>
      <c r="Z1475" s="13"/>
      <c r="AA1475" s="13"/>
      <c r="AB1475" s="13" t="s">
        <v>55</v>
      </c>
      <c r="AC1475" s="19">
        <v>0</v>
      </c>
      <c r="AD1475" s="19">
        <v>76</v>
      </c>
      <c r="AE1475" s="13" t="s">
        <v>56</v>
      </c>
      <c r="AF1475" s="13"/>
      <c r="AG1475" s="13"/>
      <c r="AH1475" s="13"/>
      <c r="AI1475" s="13"/>
      <c r="AJ1475" s="13"/>
      <c r="AK1475" s="13"/>
      <c r="AL1475" s="13"/>
      <c r="AM1475" s="13"/>
      <c r="AN1475" s="13"/>
      <c r="AO1475" s="13"/>
      <c r="AP1475" s="13"/>
      <c r="AQ1475" s="13"/>
      <c r="AR1475" s="13"/>
      <c r="AS1475" s="13"/>
      <c r="AT1475" s="13"/>
      <c r="AU1475" s="13"/>
      <c r="AV1475" s="13"/>
    </row>
    <row r="1476" spans="1:48" x14ac:dyDescent="0.15">
      <c r="A1476" s="13" t="b">
        <v>0</v>
      </c>
      <c r="B1476" s="16" t="s">
        <v>3601</v>
      </c>
      <c r="C1476" s="16" t="s">
        <v>3602</v>
      </c>
      <c r="D1476" s="16"/>
      <c r="E1476" s="16" t="s">
        <v>3602</v>
      </c>
      <c r="F1476" s="16" t="s">
        <v>3603</v>
      </c>
      <c r="G1476" s="17">
        <v>27558</v>
      </c>
      <c r="H1476" s="13" t="s">
        <v>47</v>
      </c>
      <c r="I1476" s="17">
        <v>2</v>
      </c>
      <c r="J1476" s="13"/>
      <c r="K1476" s="18" t="s">
        <v>1408</v>
      </c>
      <c r="L1476" s="18" t="s">
        <v>49</v>
      </c>
      <c r="M1476" s="14" t="s">
        <v>84</v>
      </c>
      <c r="N1476" s="15">
        <v>44.01</v>
      </c>
      <c r="O1476" s="15" cm="1">
        <f t="array" ref="O1476">N1476*0.25+N1476</f>
        <v>55.012499999999996</v>
      </c>
      <c r="P1476" s="15" cm="1">
        <f t="array" ref="P1476">O1476*1.1765</f>
        <v>64.722206249999999</v>
      </c>
      <c r="Q1476" s="13" t="s">
        <v>93</v>
      </c>
      <c r="R1476" s="86" t="s">
        <v>52</v>
      </c>
      <c r="S1476" s="13"/>
      <c r="T1476" s="13"/>
      <c r="U1476" s="13"/>
      <c r="V1476" s="13"/>
      <c r="W1476" s="13"/>
      <c r="X1476" s="13"/>
      <c r="Y1476" s="16" t="s">
        <v>95</v>
      </c>
      <c r="Z1476" s="13"/>
      <c r="AA1476" s="13"/>
      <c r="AB1476" s="13"/>
      <c r="AC1476" s="19">
        <v>0</v>
      </c>
      <c r="AD1476" s="19">
        <v>57</v>
      </c>
      <c r="AE1476" s="13" t="s">
        <v>56</v>
      </c>
      <c r="AF1476" s="13"/>
      <c r="AG1476" s="13"/>
      <c r="AH1476" s="13"/>
      <c r="AI1476" s="13"/>
      <c r="AJ1476" s="13"/>
      <c r="AK1476" s="13"/>
      <c r="AL1476" s="13"/>
      <c r="AM1476" s="13"/>
      <c r="AN1476" s="13"/>
      <c r="AO1476" s="13"/>
      <c r="AP1476" s="13"/>
      <c r="AQ1476" s="13"/>
      <c r="AR1476" s="13"/>
      <c r="AS1476" s="13"/>
      <c r="AT1476" s="13"/>
      <c r="AU1476" s="13"/>
      <c r="AV1476" s="13"/>
    </row>
    <row r="1477" spans="1:48" x14ac:dyDescent="0.15">
      <c r="A1477" s="13" t="b">
        <v>0</v>
      </c>
      <c r="B1477" s="16" t="s">
        <v>3607</v>
      </c>
      <c r="C1477" s="16" t="s">
        <v>3608</v>
      </c>
      <c r="D1477" s="16"/>
      <c r="E1477" s="16" t="s">
        <v>3608</v>
      </c>
      <c r="F1477" s="16" t="s">
        <v>3609</v>
      </c>
      <c r="G1477" s="17">
        <v>27560</v>
      </c>
      <c r="H1477" s="13" t="s">
        <v>47</v>
      </c>
      <c r="I1477" s="17">
        <v>2</v>
      </c>
      <c r="J1477" s="13"/>
      <c r="K1477" s="18" t="s">
        <v>1408</v>
      </c>
      <c r="L1477" s="18" t="s">
        <v>49</v>
      </c>
      <c r="M1477" s="14" t="s">
        <v>50</v>
      </c>
      <c r="N1477" s="15">
        <v>22.4</v>
      </c>
      <c r="O1477" s="15" cm="1">
        <f t="array" ref="O1477">N1477*0.25+N1477</f>
        <v>28</v>
      </c>
      <c r="P1477" s="15" cm="1">
        <f t="array" ref="P1477">O1477*1.1765</f>
        <v>32.942</v>
      </c>
      <c r="Q1477" s="13" t="s">
        <v>93</v>
      </c>
      <c r="R1477" s="13" t="s">
        <v>651</v>
      </c>
      <c r="S1477" s="13" t="s">
        <v>4766</v>
      </c>
      <c r="T1477" s="13"/>
      <c r="U1477" s="13"/>
      <c r="V1477" s="13"/>
      <c r="W1477" s="13"/>
      <c r="X1477" s="13"/>
      <c r="Y1477" s="16" t="s">
        <v>95</v>
      </c>
      <c r="Z1477" s="13"/>
      <c r="AA1477" s="13"/>
      <c r="AB1477" s="13" t="s">
        <v>55</v>
      </c>
      <c r="AC1477" s="19">
        <v>0</v>
      </c>
      <c r="AD1477" s="19">
        <v>0</v>
      </c>
      <c r="AE1477" s="13" t="s">
        <v>56</v>
      </c>
      <c r="AF1477" s="13"/>
      <c r="AG1477" s="13"/>
      <c r="AH1477" s="13"/>
      <c r="AI1477" s="13"/>
      <c r="AJ1477" s="13"/>
      <c r="AK1477" s="13"/>
      <c r="AL1477" s="13"/>
      <c r="AM1477" s="13"/>
      <c r="AN1477" s="13"/>
      <c r="AO1477" s="13"/>
      <c r="AP1477" s="13"/>
      <c r="AQ1477" s="13"/>
      <c r="AR1477" s="13"/>
      <c r="AS1477" s="13"/>
      <c r="AT1477" s="13"/>
      <c r="AU1477" s="13"/>
      <c r="AV1477" s="13"/>
    </row>
    <row r="1478" spans="1:48" x14ac:dyDescent="0.15">
      <c r="A1478" s="29"/>
      <c r="B1478" s="29"/>
      <c r="C1478" s="29"/>
      <c r="D1478" s="29"/>
      <c r="E1478" s="29" t="s">
        <v>3622</v>
      </c>
      <c r="F1478" s="29"/>
      <c r="G1478" s="29"/>
      <c r="H1478" s="29"/>
      <c r="I1478" s="29"/>
      <c r="J1478" s="29"/>
      <c r="K1478" s="33"/>
      <c r="L1478" s="33"/>
      <c r="M1478" s="33"/>
      <c r="N1478" s="34"/>
      <c r="O1478" s="34"/>
      <c r="P1478" s="34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</row>
    <row r="1479" spans="1:48" x14ac:dyDescent="0.15">
      <c r="A1479" s="13" t="b">
        <v>0</v>
      </c>
      <c r="B1479" s="16" t="s">
        <v>2761</v>
      </c>
      <c r="C1479" s="16" t="s">
        <v>2762</v>
      </c>
      <c r="D1479" s="16"/>
      <c r="E1479" s="16" t="s">
        <v>2762</v>
      </c>
      <c r="F1479" s="16" t="s">
        <v>2763</v>
      </c>
      <c r="G1479" s="17">
        <v>27578</v>
      </c>
      <c r="H1479" s="13" t="s">
        <v>47</v>
      </c>
      <c r="I1479" s="17">
        <v>2</v>
      </c>
      <c r="J1479" s="13"/>
      <c r="K1479" s="18" t="s">
        <v>1347</v>
      </c>
      <c r="L1479" s="18" t="s">
        <v>49</v>
      </c>
      <c r="M1479" s="14" t="s">
        <v>84</v>
      </c>
      <c r="N1479" s="15">
        <v>14.32</v>
      </c>
      <c r="O1479" s="15" cm="1">
        <f t="array" ref="O1479">N1479*0.25+N1479</f>
        <v>17.899999999999999</v>
      </c>
      <c r="P1479" s="15" cm="1">
        <f t="array" ref="P1479">O1479*1.1765</f>
        <v>21.059349999999998</v>
      </c>
      <c r="Q1479" s="86" t="s">
        <v>4946</v>
      </c>
      <c r="R1479" s="86" t="s">
        <v>925</v>
      </c>
      <c r="S1479" s="13"/>
      <c r="T1479" s="13"/>
      <c r="U1479" s="13"/>
      <c r="V1479" s="13"/>
      <c r="W1479" s="13"/>
      <c r="X1479" s="13"/>
      <c r="Y1479" s="16" t="s">
        <v>95</v>
      </c>
      <c r="Z1479" s="13"/>
      <c r="AA1479" s="13"/>
      <c r="AB1479" s="13"/>
      <c r="AC1479" s="19">
        <v>0</v>
      </c>
      <c r="AD1479" s="19">
        <v>77</v>
      </c>
      <c r="AE1479" s="13" t="s">
        <v>56</v>
      </c>
      <c r="AF1479" s="13"/>
      <c r="AG1479" s="13"/>
      <c r="AH1479" s="13"/>
      <c r="AI1479" s="13"/>
      <c r="AJ1479" s="13"/>
      <c r="AK1479" s="13"/>
      <c r="AL1479" s="13"/>
      <c r="AM1479" s="13"/>
      <c r="AN1479" s="13"/>
      <c r="AO1479" s="13"/>
      <c r="AP1479" s="13"/>
      <c r="AQ1479" s="13"/>
      <c r="AR1479" s="13"/>
      <c r="AS1479" s="13"/>
      <c r="AT1479" s="13"/>
      <c r="AU1479" s="13"/>
      <c r="AV1479" s="13"/>
    </row>
    <row r="1480" spans="1:48" x14ac:dyDescent="0.15">
      <c r="A1480" s="13" t="b">
        <v>0</v>
      </c>
      <c r="B1480" s="16" t="s">
        <v>2764</v>
      </c>
      <c r="C1480" s="16" t="s">
        <v>2765</v>
      </c>
      <c r="D1480" s="16"/>
      <c r="E1480" s="16" t="s">
        <v>2765</v>
      </c>
      <c r="F1480" s="16" t="s">
        <v>2766</v>
      </c>
      <c r="G1480" s="17">
        <v>27579</v>
      </c>
      <c r="H1480" s="13" t="s">
        <v>47</v>
      </c>
      <c r="I1480" s="17">
        <v>2</v>
      </c>
      <c r="J1480" s="13"/>
      <c r="K1480" s="18" t="s">
        <v>1347</v>
      </c>
      <c r="L1480" s="18" t="s">
        <v>49</v>
      </c>
      <c r="M1480" s="14" t="s">
        <v>84</v>
      </c>
      <c r="N1480" s="15">
        <v>14.32</v>
      </c>
      <c r="O1480" s="15" cm="1">
        <f t="array" ref="O1480">N1480*0.25+N1480</f>
        <v>17.899999999999999</v>
      </c>
      <c r="P1480" s="15" cm="1">
        <f t="array" ref="P1480">O1480*1.1765</f>
        <v>21.059349999999998</v>
      </c>
      <c r="Q1480" s="86" t="s">
        <v>4946</v>
      </c>
      <c r="R1480" s="86" t="s">
        <v>72</v>
      </c>
      <c r="S1480" s="13"/>
      <c r="T1480" s="13"/>
      <c r="U1480" s="13"/>
      <c r="V1480" s="13"/>
      <c r="W1480" s="13"/>
      <c r="X1480" s="13"/>
      <c r="Y1480" s="16" t="s">
        <v>95</v>
      </c>
      <c r="Z1480" s="13"/>
      <c r="AA1480" s="13"/>
      <c r="AB1480" s="13"/>
      <c r="AC1480" s="19">
        <v>0</v>
      </c>
      <c r="AD1480" s="19">
        <v>13</v>
      </c>
      <c r="AE1480" s="13" t="s">
        <v>56</v>
      </c>
      <c r="AF1480" s="13"/>
      <c r="AG1480" s="13"/>
      <c r="AH1480" s="13"/>
      <c r="AI1480" s="13"/>
      <c r="AJ1480" s="13"/>
      <c r="AK1480" s="13"/>
      <c r="AL1480" s="13"/>
      <c r="AM1480" s="13"/>
      <c r="AN1480" s="13"/>
      <c r="AO1480" s="13"/>
      <c r="AP1480" s="13"/>
      <c r="AQ1480" s="13"/>
      <c r="AR1480" s="13"/>
      <c r="AS1480" s="13"/>
      <c r="AT1480" s="13"/>
      <c r="AU1480" s="13"/>
      <c r="AV1480" s="13"/>
    </row>
    <row r="1481" spans="1:48" x14ac:dyDescent="0.15">
      <c r="A1481" s="13" t="b">
        <v>0</v>
      </c>
      <c r="B1481" s="16" t="s">
        <v>2767</v>
      </c>
      <c r="C1481" s="16" t="s">
        <v>2768</v>
      </c>
      <c r="D1481" s="16"/>
      <c r="E1481" s="16" t="s">
        <v>2768</v>
      </c>
      <c r="F1481" s="16" t="s">
        <v>2769</v>
      </c>
      <c r="G1481" s="17">
        <v>27582</v>
      </c>
      <c r="H1481" s="13" t="s">
        <v>47</v>
      </c>
      <c r="I1481" s="17">
        <v>2</v>
      </c>
      <c r="J1481" s="13"/>
      <c r="K1481" s="18" t="s">
        <v>1408</v>
      </c>
      <c r="L1481" s="18" t="s">
        <v>49</v>
      </c>
      <c r="M1481" s="14" t="s">
        <v>84</v>
      </c>
      <c r="N1481" s="15">
        <v>21.94</v>
      </c>
      <c r="O1481" s="15" cm="1">
        <f t="array" ref="O1481">N1481*0.25+N1481</f>
        <v>27.425000000000001</v>
      </c>
      <c r="P1481" s="15" cm="1">
        <f t="array" ref="P1481">O1481*1.1765</f>
        <v>32.265512500000007</v>
      </c>
      <c r="Q1481" s="86" t="s">
        <v>4946</v>
      </c>
      <c r="R1481" s="86" t="s">
        <v>776</v>
      </c>
      <c r="S1481" s="13"/>
      <c r="T1481" s="13"/>
      <c r="U1481" s="13"/>
      <c r="V1481" s="13"/>
      <c r="W1481" s="13"/>
      <c r="X1481" s="13"/>
      <c r="Y1481" s="16" t="s">
        <v>95</v>
      </c>
      <c r="Z1481" s="13"/>
      <c r="AA1481" s="13"/>
      <c r="AB1481" s="13"/>
      <c r="AC1481" s="19">
        <v>0</v>
      </c>
      <c r="AD1481" s="19">
        <v>85</v>
      </c>
      <c r="AE1481" s="13" t="s">
        <v>56</v>
      </c>
      <c r="AF1481" s="13"/>
      <c r="AG1481" s="13"/>
      <c r="AH1481" s="13"/>
      <c r="AI1481" s="13"/>
      <c r="AJ1481" s="13"/>
      <c r="AK1481" s="13"/>
      <c r="AL1481" s="13"/>
      <c r="AM1481" s="13"/>
      <c r="AN1481" s="13"/>
      <c r="AO1481" s="13"/>
      <c r="AP1481" s="13"/>
      <c r="AQ1481" s="13"/>
      <c r="AR1481" s="13"/>
      <c r="AS1481" s="13"/>
      <c r="AT1481" s="13"/>
      <c r="AU1481" s="13"/>
      <c r="AV1481" s="13"/>
    </row>
    <row r="1482" spans="1:48" x14ac:dyDescent="0.15">
      <c r="A1482" s="13" t="b">
        <v>0</v>
      </c>
      <c r="B1482" s="16" t="s">
        <v>2770</v>
      </c>
      <c r="C1482" s="16" t="s">
        <v>2771</v>
      </c>
      <c r="D1482" s="16"/>
      <c r="E1482" s="16" t="s">
        <v>2771</v>
      </c>
      <c r="F1482" s="16" t="s">
        <v>2772</v>
      </c>
      <c r="G1482" s="17">
        <v>27586</v>
      </c>
      <c r="H1482" s="13" t="s">
        <v>47</v>
      </c>
      <c r="I1482" s="17">
        <v>2</v>
      </c>
      <c r="J1482" s="13"/>
      <c r="K1482" s="18" t="s">
        <v>1347</v>
      </c>
      <c r="L1482" s="18" t="s">
        <v>49</v>
      </c>
      <c r="M1482" s="14" t="s">
        <v>84</v>
      </c>
      <c r="N1482" s="15">
        <v>14.32</v>
      </c>
      <c r="O1482" s="15" cm="1">
        <f t="array" ref="O1482">N1482*0.25+N1482</f>
        <v>17.899999999999999</v>
      </c>
      <c r="P1482" s="15" cm="1">
        <f t="array" ref="P1482">O1482*1.1765</f>
        <v>21.059349999999998</v>
      </c>
      <c r="Q1482" s="86" t="s">
        <v>4946</v>
      </c>
      <c r="R1482" s="86" t="s">
        <v>457</v>
      </c>
      <c r="S1482" s="13"/>
      <c r="T1482" s="13"/>
      <c r="U1482" s="13"/>
      <c r="V1482" s="13"/>
      <c r="W1482" s="13"/>
      <c r="X1482" s="13"/>
      <c r="Y1482" s="16" t="s">
        <v>95</v>
      </c>
      <c r="Z1482" s="13"/>
      <c r="AA1482" s="13"/>
      <c r="AB1482" s="13"/>
      <c r="AC1482" s="19">
        <v>0</v>
      </c>
      <c r="AD1482" s="19">
        <v>11</v>
      </c>
      <c r="AE1482" s="13" t="s">
        <v>56</v>
      </c>
      <c r="AF1482" s="13"/>
      <c r="AG1482" s="13"/>
      <c r="AH1482" s="13"/>
      <c r="AI1482" s="13"/>
      <c r="AJ1482" s="13"/>
      <c r="AK1482" s="13"/>
      <c r="AL1482" s="13"/>
      <c r="AM1482" s="13"/>
      <c r="AN1482" s="13"/>
      <c r="AO1482" s="13"/>
      <c r="AP1482" s="13"/>
      <c r="AQ1482" s="13"/>
      <c r="AR1482" s="13"/>
      <c r="AS1482" s="13"/>
      <c r="AT1482" s="13"/>
      <c r="AU1482" s="13"/>
      <c r="AV1482" s="13"/>
    </row>
    <row r="1483" spans="1:48" x14ac:dyDescent="0.15">
      <c r="A1483" s="29"/>
      <c r="B1483" s="29"/>
      <c r="C1483" s="29"/>
      <c r="D1483" s="29"/>
      <c r="E1483" s="29" t="s">
        <v>3635</v>
      </c>
      <c r="F1483" s="29"/>
      <c r="G1483" s="29"/>
      <c r="H1483" s="29"/>
      <c r="I1483" s="29"/>
      <c r="J1483" s="29"/>
      <c r="K1483" s="33"/>
      <c r="L1483" s="33"/>
      <c r="M1483" s="33"/>
      <c r="N1483" s="34"/>
      <c r="O1483" s="34"/>
      <c r="P1483" s="34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</row>
    <row r="1484" spans="1:48" x14ac:dyDescent="0.15">
      <c r="A1484" s="13" t="b">
        <v>0</v>
      </c>
      <c r="B1484" s="16" t="s">
        <v>2773</v>
      </c>
      <c r="C1484" s="16" t="s">
        <v>2774</v>
      </c>
      <c r="D1484" s="16"/>
      <c r="E1484" s="16" t="s">
        <v>2774</v>
      </c>
      <c r="F1484" s="16" t="s">
        <v>2775</v>
      </c>
      <c r="G1484" s="17">
        <v>34915</v>
      </c>
      <c r="H1484" s="13"/>
      <c r="I1484" s="17">
        <v>2</v>
      </c>
      <c r="J1484" s="13"/>
      <c r="K1484" s="18" t="s">
        <v>1331</v>
      </c>
      <c r="L1484" s="105" t="s">
        <v>627</v>
      </c>
      <c r="M1484" s="14" t="s">
        <v>506</v>
      </c>
      <c r="N1484" s="15">
        <v>261.38</v>
      </c>
      <c r="O1484" s="15" cm="1">
        <f t="array" ref="O1484">N1484*0.25+N1484</f>
        <v>326.72500000000002</v>
      </c>
      <c r="P1484" s="15" cm="1">
        <f t="array" ref="P1484">O1484*1.1765</f>
        <v>384.39196250000003</v>
      </c>
      <c r="Q1484" s="13" t="s">
        <v>93</v>
      </c>
      <c r="R1484" s="86" t="s">
        <v>52</v>
      </c>
      <c r="S1484" s="13"/>
      <c r="T1484" s="13"/>
      <c r="U1484" s="13"/>
      <c r="V1484" s="13"/>
      <c r="W1484" s="13"/>
      <c r="X1484" s="13"/>
      <c r="Y1484" s="16" t="s">
        <v>95</v>
      </c>
      <c r="Z1484" s="13"/>
      <c r="AA1484" s="13"/>
      <c r="AB1484" s="13" t="s">
        <v>55</v>
      </c>
      <c r="AC1484" s="19">
        <v>0</v>
      </c>
      <c r="AD1484" s="19">
        <v>3</v>
      </c>
      <c r="AE1484" s="13" t="s">
        <v>56</v>
      </c>
      <c r="AF1484" s="13"/>
      <c r="AG1484" s="13"/>
      <c r="AH1484" s="13"/>
      <c r="AI1484" s="13"/>
      <c r="AJ1484" s="13"/>
      <c r="AK1484" s="13"/>
      <c r="AL1484" s="13"/>
      <c r="AM1484" s="13"/>
      <c r="AN1484" s="13"/>
      <c r="AO1484" s="13"/>
      <c r="AP1484" s="13"/>
      <c r="AQ1484" s="13"/>
      <c r="AR1484" s="13"/>
      <c r="AS1484" s="13"/>
      <c r="AT1484" s="13"/>
      <c r="AU1484" s="13"/>
      <c r="AV1484" s="13"/>
    </row>
    <row r="1485" spans="1:48" x14ac:dyDescent="0.15">
      <c r="A1485" s="13" t="b">
        <v>0</v>
      </c>
      <c r="B1485" s="16" t="s">
        <v>2782</v>
      </c>
      <c r="C1485" s="16" t="s">
        <v>2783</v>
      </c>
      <c r="D1485" s="16"/>
      <c r="E1485" s="16" t="s">
        <v>2783</v>
      </c>
      <c r="F1485" s="16" t="s">
        <v>2784</v>
      </c>
      <c r="G1485" s="17">
        <v>27598</v>
      </c>
      <c r="H1485" s="13" t="s">
        <v>47</v>
      </c>
      <c r="I1485" s="17">
        <v>2</v>
      </c>
      <c r="J1485" s="13"/>
      <c r="K1485" s="18" t="s">
        <v>1317</v>
      </c>
      <c r="L1485" s="18" t="s">
        <v>49</v>
      </c>
      <c r="M1485" s="14" t="s">
        <v>50</v>
      </c>
      <c r="N1485" s="15">
        <v>78.47</v>
      </c>
      <c r="O1485" s="15" cm="1">
        <f t="array" ref="O1485">N1485*0.25+N1485</f>
        <v>98.087500000000006</v>
      </c>
      <c r="P1485" s="15" cm="1">
        <f t="array" ref="P1485">O1485*1.1765</f>
        <v>115.39994375000002</v>
      </c>
      <c r="Q1485" s="13" t="s">
        <v>93</v>
      </c>
      <c r="R1485" s="86" t="s">
        <v>52</v>
      </c>
      <c r="S1485" s="13"/>
      <c r="T1485" s="13"/>
      <c r="U1485" s="13"/>
      <c r="V1485" s="13"/>
      <c r="W1485" s="13"/>
      <c r="X1485" s="13"/>
      <c r="Y1485" s="16" t="s">
        <v>95</v>
      </c>
      <c r="Z1485" s="13"/>
      <c r="AA1485" s="13"/>
      <c r="AB1485" s="13" t="s">
        <v>55</v>
      </c>
      <c r="AC1485" s="19">
        <v>0</v>
      </c>
      <c r="AD1485" s="19">
        <v>100</v>
      </c>
      <c r="AE1485" s="13" t="s">
        <v>56</v>
      </c>
      <c r="AF1485" s="13"/>
      <c r="AG1485" s="13"/>
      <c r="AH1485" s="13"/>
      <c r="AI1485" s="13"/>
      <c r="AJ1485" s="13"/>
      <c r="AK1485" s="13"/>
      <c r="AL1485" s="13"/>
      <c r="AM1485" s="13"/>
      <c r="AN1485" s="13"/>
      <c r="AO1485" s="13"/>
      <c r="AP1485" s="13"/>
      <c r="AQ1485" s="13"/>
      <c r="AR1485" s="13"/>
      <c r="AS1485" s="13"/>
      <c r="AT1485" s="13"/>
      <c r="AU1485" s="13"/>
      <c r="AV1485" s="13"/>
    </row>
    <row r="1486" spans="1:48" x14ac:dyDescent="0.15">
      <c r="A1486" s="29"/>
      <c r="B1486" s="29"/>
      <c r="C1486" s="29"/>
      <c r="D1486" s="29"/>
      <c r="E1486" s="29" t="s">
        <v>3650</v>
      </c>
      <c r="F1486" s="29"/>
      <c r="G1486" s="29"/>
      <c r="H1486" s="29"/>
      <c r="I1486" s="29"/>
      <c r="J1486" s="29"/>
      <c r="K1486" s="33"/>
      <c r="L1486" s="33"/>
      <c r="M1486" s="33"/>
      <c r="N1486" s="34"/>
      <c r="O1486" s="34"/>
      <c r="P1486" s="34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</row>
    <row r="1487" spans="1:48" x14ac:dyDescent="0.15">
      <c r="A1487" s="13" t="b">
        <v>0</v>
      </c>
      <c r="B1487" s="16" t="s">
        <v>3640</v>
      </c>
      <c r="C1487" s="16" t="s">
        <v>3641</v>
      </c>
      <c r="D1487" s="16"/>
      <c r="E1487" s="16" t="s">
        <v>3641</v>
      </c>
      <c r="F1487" s="16" t="s">
        <v>3642</v>
      </c>
      <c r="G1487" s="17">
        <v>27679</v>
      </c>
      <c r="H1487" s="13" t="s">
        <v>47</v>
      </c>
      <c r="I1487" s="17">
        <v>2</v>
      </c>
      <c r="J1487" s="13"/>
      <c r="K1487" s="18" t="s">
        <v>130</v>
      </c>
      <c r="L1487" s="18" t="s">
        <v>49</v>
      </c>
      <c r="M1487" s="14" t="s">
        <v>84</v>
      </c>
      <c r="N1487" s="15">
        <v>35.89</v>
      </c>
      <c r="O1487" s="15" cm="1">
        <f t="array" ref="O1487">N1487*0.25+N1487</f>
        <v>44.862499999999997</v>
      </c>
      <c r="P1487" s="15" cm="1">
        <f t="array" ref="P1487">O1487*1.1765</f>
        <v>52.780731250000002</v>
      </c>
      <c r="Q1487" s="13" t="s">
        <v>781</v>
      </c>
      <c r="R1487" s="13" t="s">
        <v>782</v>
      </c>
      <c r="S1487" s="13"/>
      <c r="T1487" s="13"/>
      <c r="U1487" s="16" t="s">
        <v>1826</v>
      </c>
      <c r="V1487" s="13"/>
      <c r="W1487" s="13"/>
      <c r="X1487" s="13"/>
      <c r="Y1487" s="16" t="s">
        <v>95</v>
      </c>
      <c r="Z1487" s="13" t="s">
        <v>54</v>
      </c>
      <c r="AA1487" s="13" t="s">
        <v>54</v>
      </c>
      <c r="AB1487" s="13" t="s">
        <v>55</v>
      </c>
      <c r="AC1487" s="19">
        <v>0</v>
      </c>
      <c r="AD1487" s="19">
        <v>211</v>
      </c>
      <c r="AE1487" s="13" t="s">
        <v>56</v>
      </c>
      <c r="AF1487" s="13"/>
      <c r="AG1487" s="13"/>
      <c r="AH1487" s="13"/>
      <c r="AI1487" s="13"/>
      <c r="AJ1487" s="13"/>
      <c r="AK1487" s="13"/>
      <c r="AL1487" s="13"/>
      <c r="AM1487" s="13"/>
      <c r="AN1487" s="13"/>
      <c r="AO1487" s="13"/>
      <c r="AP1487" s="13"/>
      <c r="AQ1487" s="13"/>
      <c r="AR1487" s="13"/>
      <c r="AS1487" s="13"/>
      <c r="AT1487" s="13"/>
      <c r="AU1487" s="13"/>
      <c r="AV1487" s="13"/>
    </row>
    <row r="1488" spans="1:48" x14ac:dyDescent="0.15">
      <c r="A1488" s="13" t="b">
        <v>0</v>
      </c>
      <c r="B1488" s="16" t="s">
        <v>3643</v>
      </c>
      <c r="C1488" s="16" t="s">
        <v>3644</v>
      </c>
      <c r="D1488" s="16"/>
      <c r="E1488" s="16" t="s">
        <v>3644</v>
      </c>
      <c r="F1488" s="16" t="s">
        <v>3645</v>
      </c>
      <c r="G1488" s="17">
        <v>27680</v>
      </c>
      <c r="H1488" s="13" t="s">
        <v>47</v>
      </c>
      <c r="I1488" s="17">
        <v>2</v>
      </c>
      <c r="J1488" s="13"/>
      <c r="K1488" s="18" t="s">
        <v>1331</v>
      </c>
      <c r="L1488" s="18" t="s">
        <v>49</v>
      </c>
      <c r="M1488" s="14" t="s">
        <v>50</v>
      </c>
      <c r="N1488" s="15">
        <v>113.06</v>
      </c>
      <c r="O1488" s="15" cm="1">
        <f t="array" ref="O1488">N1488*0.25+N1488</f>
        <v>141.32499999999999</v>
      </c>
      <c r="P1488" s="15" cm="1">
        <f t="array" ref="P1488">O1488*1.1765</f>
        <v>166.26886250000001</v>
      </c>
      <c r="Q1488" s="13" t="s">
        <v>781</v>
      </c>
      <c r="R1488" s="13" t="s">
        <v>782</v>
      </c>
      <c r="S1488" s="13"/>
      <c r="T1488" s="13"/>
      <c r="U1488" s="13"/>
      <c r="V1488" s="13"/>
      <c r="W1488" s="13"/>
      <c r="X1488" s="13"/>
      <c r="Y1488" s="16" t="s">
        <v>95</v>
      </c>
      <c r="Z1488" s="13" t="s">
        <v>54</v>
      </c>
      <c r="AA1488" s="13" t="s">
        <v>54</v>
      </c>
      <c r="AB1488" s="13" t="s">
        <v>55</v>
      </c>
      <c r="AC1488" s="19">
        <v>0</v>
      </c>
      <c r="AD1488" s="19">
        <v>12</v>
      </c>
      <c r="AE1488" s="13" t="s">
        <v>56</v>
      </c>
      <c r="AF1488" s="13"/>
      <c r="AG1488" s="13"/>
      <c r="AH1488" s="13"/>
      <c r="AI1488" s="13"/>
      <c r="AJ1488" s="13"/>
      <c r="AK1488" s="13"/>
      <c r="AL1488" s="13"/>
      <c r="AM1488" s="13"/>
      <c r="AN1488" s="13"/>
      <c r="AO1488" s="13"/>
      <c r="AP1488" s="13"/>
      <c r="AQ1488" s="13"/>
      <c r="AR1488" s="13"/>
      <c r="AS1488" s="13"/>
      <c r="AT1488" s="13"/>
      <c r="AU1488" s="13"/>
      <c r="AV1488" s="13"/>
    </row>
    <row r="1489" spans="1:48" x14ac:dyDescent="0.15">
      <c r="A1489" s="13" t="b">
        <v>0</v>
      </c>
      <c r="B1489" s="16" t="s">
        <v>3646</v>
      </c>
      <c r="C1489" s="16" t="s">
        <v>3647</v>
      </c>
      <c r="D1489" s="16"/>
      <c r="E1489" s="16" t="s">
        <v>3647</v>
      </c>
      <c r="F1489" s="16" t="s">
        <v>3648</v>
      </c>
      <c r="G1489" s="17">
        <v>27681</v>
      </c>
      <c r="H1489" s="13" t="s">
        <v>47</v>
      </c>
      <c r="I1489" s="17">
        <v>2</v>
      </c>
      <c r="J1489" s="13"/>
      <c r="K1489" s="18" t="s">
        <v>1317</v>
      </c>
      <c r="L1489" s="18" t="s">
        <v>49</v>
      </c>
      <c r="M1489" s="14" t="s">
        <v>50</v>
      </c>
      <c r="N1489" s="15">
        <v>113.06</v>
      </c>
      <c r="O1489" s="15" cm="1">
        <f t="array" ref="O1489">N1489*0.25+N1489</f>
        <v>141.32499999999999</v>
      </c>
      <c r="P1489" s="15" cm="1">
        <f t="array" ref="P1489">O1489*1.1765</f>
        <v>166.26886250000001</v>
      </c>
      <c r="Q1489" s="13" t="s">
        <v>781</v>
      </c>
      <c r="R1489" s="13" t="s">
        <v>782</v>
      </c>
      <c r="S1489" s="13"/>
      <c r="T1489" s="13"/>
      <c r="U1489" s="16" t="s">
        <v>3649</v>
      </c>
      <c r="V1489" s="13"/>
      <c r="W1489" s="13"/>
      <c r="X1489" s="13"/>
      <c r="Y1489" s="16" t="s">
        <v>95</v>
      </c>
      <c r="Z1489" s="13" t="s">
        <v>54</v>
      </c>
      <c r="AA1489" s="13" t="s">
        <v>54</v>
      </c>
      <c r="AB1489" s="13" t="s">
        <v>55</v>
      </c>
      <c r="AC1489" s="19">
        <v>0</v>
      </c>
      <c r="AD1489" s="19">
        <v>18</v>
      </c>
      <c r="AE1489" s="13" t="s">
        <v>56</v>
      </c>
      <c r="AF1489" s="13"/>
      <c r="AG1489" s="13"/>
      <c r="AH1489" s="13"/>
      <c r="AI1489" s="13"/>
      <c r="AJ1489" s="13"/>
      <c r="AK1489" s="13"/>
      <c r="AL1489" s="13"/>
      <c r="AM1489" s="13"/>
      <c r="AN1489" s="13"/>
      <c r="AO1489" s="13"/>
      <c r="AP1489" s="13"/>
      <c r="AQ1489" s="13"/>
      <c r="AR1489" s="13"/>
      <c r="AS1489" s="13"/>
      <c r="AT1489" s="13"/>
      <c r="AU1489" s="13"/>
      <c r="AV1489" s="13"/>
    </row>
    <row r="1490" spans="1:48" x14ac:dyDescent="0.15">
      <c r="A1490" s="13" t="b">
        <v>0</v>
      </c>
      <c r="B1490" s="16" t="s">
        <v>981</v>
      </c>
      <c r="C1490" s="16" t="s">
        <v>982</v>
      </c>
      <c r="D1490" s="16"/>
      <c r="E1490" s="16" t="s">
        <v>982</v>
      </c>
      <c r="F1490" s="16" t="s">
        <v>983</v>
      </c>
      <c r="G1490" s="17">
        <v>27665</v>
      </c>
      <c r="H1490" s="13" t="s">
        <v>47</v>
      </c>
      <c r="I1490" s="17">
        <v>2</v>
      </c>
      <c r="J1490" s="13"/>
      <c r="K1490" s="105" t="s">
        <v>1317</v>
      </c>
      <c r="L1490" s="18" t="s">
        <v>49</v>
      </c>
      <c r="M1490" s="14" t="s">
        <v>50</v>
      </c>
      <c r="N1490" s="15">
        <v>29.03</v>
      </c>
      <c r="O1490" s="15" cm="1">
        <f t="array" ref="O1490">N1490*0.25+N1490</f>
        <v>36.287500000000001</v>
      </c>
      <c r="P1490" s="15" cm="1">
        <f t="array" ref="P1490">O1490*1.1765</f>
        <v>42.692243750000003</v>
      </c>
      <c r="Q1490" s="13" t="s">
        <v>781</v>
      </c>
      <c r="R1490" s="13" t="s">
        <v>959</v>
      </c>
      <c r="S1490" s="13"/>
      <c r="T1490" s="13"/>
      <c r="U1490" s="16" t="s">
        <v>984</v>
      </c>
      <c r="V1490" s="13"/>
      <c r="W1490" s="13"/>
      <c r="X1490" s="13"/>
      <c r="Y1490" s="16" t="s">
        <v>95</v>
      </c>
      <c r="Z1490" s="13" t="s">
        <v>54</v>
      </c>
      <c r="AA1490" s="13" t="s">
        <v>54</v>
      </c>
      <c r="AB1490" s="13" t="s">
        <v>100</v>
      </c>
      <c r="AC1490" s="19">
        <v>0</v>
      </c>
      <c r="AD1490" s="19">
        <v>12</v>
      </c>
      <c r="AE1490" s="13" t="s">
        <v>56</v>
      </c>
      <c r="AF1490" s="13"/>
      <c r="AG1490" s="13"/>
      <c r="AH1490" s="13"/>
      <c r="AI1490" s="13"/>
      <c r="AJ1490" s="13"/>
      <c r="AK1490" s="13"/>
      <c r="AL1490" s="13"/>
      <c r="AM1490" s="13"/>
      <c r="AN1490" s="13"/>
      <c r="AO1490" s="13"/>
      <c r="AP1490" s="13"/>
      <c r="AQ1490" s="13"/>
      <c r="AR1490" s="13"/>
      <c r="AS1490" s="13"/>
      <c r="AT1490" s="13"/>
      <c r="AU1490" s="13"/>
      <c r="AV1490" s="13"/>
    </row>
    <row r="1491" spans="1:48" x14ac:dyDescent="0.15">
      <c r="A1491" s="13" t="b">
        <v>0</v>
      </c>
      <c r="B1491" s="16" t="s">
        <v>956</v>
      </c>
      <c r="C1491" s="16" t="s">
        <v>957</v>
      </c>
      <c r="D1491" s="16"/>
      <c r="E1491" s="16" t="s">
        <v>957</v>
      </c>
      <c r="F1491" s="16" t="s">
        <v>958</v>
      </c>
      <c r="G1491" s="17">
        <v>27663</v>
      </c>
      <c r="H1491" s="13" t="s">
        <v>47</v>
      </c>
      <c r="I1491" s="17">
        <v>2</v>
      </c>
      <c r="J1491" s="13"/>
      <c r="K1491" s="105" t="s">
        <v>1513</v>
      </c>
      <c r="L1491" s="18" t="s">
        <v>49</v>
      </c>
      <c r="M1491" s="14" t="s">
        <v>84</v>
      </c>
      <c r="N1491" s="15">
        <v>18.18</v>
      </c>
      <c r="O1491" s="15" cm="1">
        <f t="array" ref="O1491">N1491*0.25+N1491</f>
        <v>22.725000000000001</v>
      </c>
      <c r="P1491" s="15" cm="1">
        <f t="array" ref="P1491">O1491*1.1765</f>
        <v>26.735962500000003</v>
      </c>
      <c r="Q1491" s="13" t="s">
        <v>781</v>
      </c>
      <c r="R1491" s="13" t="s">
        <v>959</v>
      </c>
      <c r="S1491" s="13"/>
      <c r="T1491" s="13"/>
      <c r="U1491" s="16" t="s">
        <v>789</v>
      </c>
      <c r="V1491" s="16" t="s">
        <v>960</v>
      </c>
      <c r="W1491" s="16" t="s">
        <v>961</v>
      </c>
      <c r="X1491" s="13"/>
      <c r="Y1491" s="16" t="s">
        <v>95</v>
      </c>
      <c r="Z1491" s="13" t="s">
        <v>54</v>
      </c>
      <c r="AA1491" s="13" t="s">
        <v>54</v>
      </c>
      <c r="AB1491" s="13" t="s">
        <v>100</v>
      </c>
      <c r="AC1491" s="19">
        <v>0</v>
      </c>
      <c r="AD1491" s="19">
        <v>347</v>
      </c>
      <c r="AE1491" s="13" t="s">
        <v>56</v>
      </c>
      <c r="AF1491" s="13"/>
      <c r="AG1491" s="13"/>
      <c r="AH1491" s="13"/>
      <c r="AI1491" s="13"/>
      <c r="AJ1491" s="13"/>
      <c r="AK1491" s="13"/>
      <c r="AL1491" s="13"/>
      <c r="AM1491" s="13"/>
      <c r="AN1491" s="13"/>
      <c r="AO1491" s="13"/>
      <c r="AP1491" s="13"/>
      <c r="AQ1491" s="13"/>
      <c r="AR1491" s="13"/>
      <c r="AS1491" s="13"/>
      <c r="AT1491" s="13"/>
      <c r="AU1491" s="13"/>
      <c r="AV1491" s="13"/>
    </row>
    <row r="1492" spans="1:48" x14ac:dyDescent="0.15">
      <c r="A1492" s="13" t="b">
        <v>0</v>
      </c>
      <c r="B1492" s="16" t="s">
        <v>962</v>
      </c>
      <c r="C1492" s="16" t="s">
        <v>963</v>
      </c>
      <c r="D1492" s="16"/>
      <c r="E1492" s="16" t="s">
        <v>963</v>
      </c>
      <c r="F1492" s="16" t="s">
        <v>964</v>
      </c>
      <c r="G1492" s="17">
        <v>34841</v>
      </c>
      <c r="H1492" s="13" t="s">
        <v>47</v>
      </c>
      <c r="I1492" s="17">
        <v>2</v>
      </c>
      <c r="J1492" s="13"/>
      <c r="K1492" s="105" t="s">
        <v>1347</v>
      </c>
      <c r="L1492" s="18" t="s">
        <v>49</v>
      </c>
      <c r="M1492" s="14" t="s">
        <v>50</v>
      </c>
      <c r="N1492" s="15">
        <v>56.73</v>
      </c>
      <c r="O1492" s="15" cm="1">
        <f t="array" ref="O1492">N1492*0.25+N1492</f>
        <v>70.912499999999994</v>
      </c>
      <c r="P1492" s="15" cm="1">
        <f t="array" ref="P1492">O1492*1.1765</f>
        <v>83.42855625</v>
      </c>
      <c r="Q1492" s="13" t="s">
        <v>781</v>
      </c>
      <c r="R1492" s="13" t="s">
        <v>782</v>
      </c>
      <c r="S1492" s="13"/>
      <c r="T1492" s="13"/>
      <c r="U1492" s="16" t="s">
        <v>965</v>
      </c>
      <c r="V1492" s="16" t="s">
        <v>966</v>
      </c>
      <c r="W1492" s="13"/>
      <c r="X1492" s="13"/>
      <c r="Y1492" s="16" t="s">
        <v>95</v>
      </c>
      <c r="Z1492" s="13" t="s">
        <v>54</v>
      </c>
      <c r="AA1492" s="13" t="s">
        <v>54</v>
      </c>
      <c r="AB1492" s="13" t="s">
        <v>55</v>
      </c>
      <c r="AC1492" s="19">
        <v>0</v>
      </c>
      <c r="AD1492" s="19">
        <v>10</v>
      </c>
      <c r="AE1492" s="13" t="s">
        <v>56</v>
      </c>
      <c r="AF1492" s="13"/>
      <c r="AG1492" s="13"/>
      <c r="AH1492" s="13"/>
      <c r="AI1492" s="13"/>
      <c r="AJ1492" s="13"/>
      <c r="AK1492" s="13"/>
      <c r="AL1492" s="13"/>
      <c r="AM1492" s="13"/>
      <c r="AN1492" s="13"/>
      <c r="AO1492" s="13"/>
      <c r="AP1492" s="13"/>
      <c r="AQ1492" s="13"/>
      <c r="AR1492" s="13"/>
      <c r="AS1492" s="13"/>
      <c r="AT1492" s="13"/>
      <c r="AU1492" s="13"/>
      <c r="AV1492" s="13"/>
    </row>
    <row r="1493" spans="1:48" x14ac:dyDescent="0.15">
      <c r="A1493" s="13" t="b">
        <v>0</v>
      </c>
      <c r="B1493" s="16" t="s">
        <v>778</v>
      </c>
      <c r="C1493" s="16" t="s">
        <v>779</v>
      </c>
      <c r="D1493" s="16"/>
      <c r="E1493" s="16" t="s">
        <v>779</v>
      </c>
      <c r="F1493" s="16" t="s">
        <v>780</v>
      </c>
      <c r="G1493" s="17">
        <v>27670</v>
      </c>
      <c r="H1493" s="13" t="s">
        <v>47</v>
      </c>
      <c r="I1493" s="17">
        <v>2</v>
      </c>
      <c r="J1493" s="13"/>
      <c r="K1493" s="105" t="s">
        <v>48</v>
      </c>
      <c r="L1493" s="18" t="s">
        <v>49</v>
      </c>
      <c r="M1493" s="14" t="s">
        <v>84</v>
      </c>
      <c r="N1493" s="15">
        <v>21.19</v>
      </c>
      <c r="O1493" s="15" cm="1">
        <f t="array" ref="O1493">N1493*0.25+N1493</f>
        <v>26.487500000000001</v>
      </c>
      <c r="P1493" s="15" cm="1">
        <f t="array" ref="P1493">O1493*1.1765</f>
        <v>31.162543750000005</v>
      </c>
      <c r="Q1493" s="13" t="s">
        <v>781</v>
      </c>
      <c r="R1493" s="13" t="s">
        <v>782</v>
      </c>
      <c r="S1493" s="13"/>
      <c r="T1493" s="13"/>
      <c r="U1493" s="16" t="s">
        <v>783</v>
      </c>
      <c r="V1493" s="13"/>
      <c r="W1493" s="13"/>
      <c r="X1493" s="13"/>
      <c r="Y1493" s="16" t="s">
        <v>95</v>
      </c>
      <c r="Z1493" s="13" t="s">
        <v>54</v>
      </c>
      <c r="AA1493" s="13" t="s">
        <v>54</v>
      </c>
      <c r="AB1493" s="13" t="s">
        <v>393</v>
      </c>
      <c r="AC1493" s="19">
        <v>0</v>
      </c>
      <c r="AD1493" s="19">
        <v>0</v>
      </c>
      <c r="AE1493" s="13" t="s">
        <v>56</v>
      </c>
      <c r="AF1493" s="13"/>
      <c r="AG1493" s="13"/>
      <c r="AH1493" s="13"/>
      <c r="AI1493" s="13"/>
      <c r="AJ1493" s="13"/>
      <c r="AK1493" s="13"/>
      <c r="AL1493" s="13"/>
      <c r="AM1493" s="13"/>
      <c r="AN1493" s="13"/>
      <c r="AO1493" s="13"/>
      <c r="AP1493" s="13"/>
      <c r="AQ1493" s="13"/>
      <c r="AR1493" s="13"/>
      <c r="AS1493" s="13"/>
      <c r="AT1493" s="13"/>
      <c r="AU1493" s="13"/>
      <c r="AV1493" s="13"/>
    </row>
    <row r="1494" spans="1:48" x14ac:dyDescent="0.15">
      <c r="A1494" s="13" t="b">
        <v>0</v>
      </c>
      <c r="B1494" s="16" t="s">
        <v>784</v>
      </c>
      <c r="C1494" s="16" t="s">
        <v>785</v>
      </c>
      <c r="D1494" s="16"/>
      <c r="E1494" s="16" t="s">
        <v>785</v>
      </c>
      <c r="F1494" s="16" t="s">
        <v>786</v>
      </c>
      <c r="G1494" s="17">
        <v>27673</v>
      </c>
      <c r="H1494" s="13" t="s">
        <v>47</v>
      </c>
      <c r="I1494" s="17">
        <v>2</v>
      </c>
      <c r="J1494" s="13"/>
      <c r="K1494" s="105" t="s">
        <v>1513</v>
      </c>
      <c r="L1494" s="18" t="s">
        <v>49</v>
      </c>
      <c r="M1494" s="14" t="s">
        <v>50</v>
      </c>
      <c r="N1494" s="15">
        <v>25.34</v>
      </c>
      <c r="O1494" s="15" cm="1">
        <f t="array" ref="O1494">N1494*0.25+N1494</f>
        <v>31.675000000000001</v>
      </c>
      <c r="P1494" s="15" cm="1">
        <f t="array" ref="P1494">O1494*1.1765</f>
        <v>37.265637500000004</v>
      </c>
      <c r="Q1494" s="13" t="s">
        <v>781</v>
      </c>
      <c r="R1494" s="13" t="s">
        <v>782</v>
      </c>
      <c r="S1494" s="13"/>
      <c r="T1494" s="13"/>
      <c r="U1494" s="16" t="s">
        <v>787</v>
      </c>
      <c r="V1494" s="16" t="s">
        <v>788</v>
      </c>
      <c r="W1494" s="16" t="s">
        <v>789</v>
      </c>
      <c r="X1494" s="13"/>
      <c r="Y1494" s="16" t="s">
        <v>95</v>
      </c>
      <c r="Z1494" s="13" t="s">
        <v>54</v>
      </c>
      <c r="AA1494" s="13" t="s">
        <v>54</v>
      </c>
      <c r="AB1494" s="13" t="s">
        <v>55</v>
      </c>
      <c r="AC1494" s="19">
        <v>0</v>
      </c>
      <c r="AD1494" s="19">
        <v>165</v>
      </c>
      <c r="AE1494" s="13" t="s">
        <v>56</v>
      </c>
      <c r="AF1494" s="13"/>
      <c r="AG1494" s="13"/>
      <c r="AH1494" s="13"/>
      <c r="AI1494" s="13"/>
      <c r="AJ1494" s="13"/>
      <c r="AK1494" s="13"/>
      <c r="AL1494" s="13"/>
      <c r="AM1494" s="13"/>
      <c r="AN1494" s="13"/>
      <c r="AO1494" s="13"/>
      <c r="AP1494" s="13"/>
      <c r="AQ1494" s="13"/>
      <c r="AR1494" s="13"/>
      <c r="AS1494" s="13"/>
      <c r="AT1494" s="13"/>
      <c r="AU1494" s="13"/>
      <c r="AV1494" s="13"/>
    </row>
    <row r="1495" spans="1:48" x14ac:dyDescent="0.15">
      <c r="A1495" s="13" t="b">
        <v>0</v>
      </c>
      <c r="B1495" s="16" t="s">
        <v>3672</v>
      </c>
      <c r="C1495" s="16" t="s">
        <v>3673</v>
      </c>
      <c r="D1495" s="16"/>
      <c r="E1495" s="16" t="s">
        <v>3673</v>
      </c>
      <c r="F1495" s="16" t="s">
        <v>3674</v>
      </c>
      <c r="G1495" s="17">
        <v>27682</v>
      </c>
      <c r="H1495" s="13" t="s">
        <v>47</v>
      </c>
      <c r="I1495" s="17">
        <v>2</v>
      </c>
      <c r="J1495" s="13"/>
      <c r="K1495" s="14">
        <v>2020</v>
      </c>
      <c r="L1495" s="18" t="s">
        <v>49</v>
      </c>
      <c r="M1495" s="14" t="s">
        <v>84</v>
      </c>
      <c r="N1495" s="15">
        <v>40.81</v>
      </c>
      <c r="O1495" s="15" cm="1">
        <f t="array" ref="O1495">N1495*0.25+N1495</f>
        <v>51.012500000000003</v>
      </c>
      <c r="P1495" s="15" cm="1">
        <f t="array" ref="P1495">O1495*1.1765</f>
        <v>60.01620625000001</v>
      </c>
      <c r="Q1495" s="13" t="s">
        <v>781</v>
      </c>
      <c r="R1495" s="13" t="s">
        <v>651</v>
      </c>
      <c r="S1495" s="13"/>
      <c r="T1495" s="13"/>
      <c r="U1495" s="16" t="s">
        <v>965</v>
      </c>
      <c r="V1495" s="13"/>
      <c r="W1495" s="13"/>
      <c r="X1495" s="13"/>
      <c r="Y1495" s="13" t="s">
        <v>95</v>
      </c>
      <c r="Z1495" s="13" t="s">
        <v>54</v>
      </c>
      <c r="AA1495" s="13" t="s">
        <v>54</v>
      </c>
      <c r="AB1495" s="13" t="s">
        <v>55</v>
      </c>
      <c r="AC1495" s="19">
        <v>0</v>
      </c>
      <c r="AD1495" s="19">
        <v>11</v>
      </c>
      <c r="AE1495" s="13" t="s">
        <v>56</v>
      </c>
      <c r="AF1495" s="13"/>
      <c r="AG1495" s="13"/>
      <c r="AH1495" s="13"/>
      <c r="AI1495" s="13"/>
      <c r="AJ1495" s="13"/>
      <c r="AK1495" s="13"/>
      <c r="AL1495" s="13"/>
      <c r="AM1495" s="13"/>
      <c r="AN1495" s="13"/>
      <c r="AO1495" s="13"/>
      <c r="AP1495" s="13"/>
      <c r="AQ1495" s="13"/>
      <c r="AR1495" s="13"/>
      <c r="AS1495" s="13"/>
      <c r="AT1495" s="13"/>
      <c r="AU1495" s="13"/>
      <c r="AV1495" s="13"/>
    </row>
    <row r="1496" spans="1:48" x14ac:dyDescent="0.15">
      <c r="A1496" s="29"/>
      <c r="B1496" s="29"/>
      <c r="C1496" s="29"/>
      <c r="D1496" s="29"/>
      <c r="E1496" s="29" t="s">
        <v>3675</v>
      </c>
      <c r="F1496" s="29"/>
      <c r="G1496" s="29"/>
      <c r="H1496" s="29"/>
      <c r="I1496" s="29"/>
      <c r="J1496" s="29"/>
      <c r="K1496" s="33"/>
      <c r="L1496" s="33"/>
      <c r="M1496" s="33"/>
      <c r="N1496" s="34"/>
      <c r="O1496" s="34"/>
      <c r="P1496" s="34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</row>
    <row r="1497" spans="1:48" x14ac:dyDescent="0.15">
      <c r="A1497" s="13" t="b">
        <v>0</v>
      </c>
      <c r="B1497" s="16" t="s">
        <v>899</v>
      </c>
      <c r="C1497" s="16" t="s">
        <v>900</v>
      </c>
      <c r="D1497" s="16"/>
      <c r="E1497" s="16" t="s">
        <v>900</v>
      </c>
      <c r="F1497" s="16" t="s">
        <v>901</v>
      </c>
      <c r="G1497" s="17">
        <v>34949</v>
      </c>
      <c r="H1497" s="13"/>
      <c r="I1497" s="17">
        <v>2</v>
      </c>
      <c r="J1497" s="13"/>
      <c r="K1497" s="105" t="s">
        <v>1347</v>
      </c>
      <c r="L1497" s="18" t="s">
        <v>49</v>
      </c>
      <c r="M1497" s="85" t="s">
        <v>84</v>
      </c>
      <c r="N1497" s="15">
        <v>39.130000000000003</v>
      </c>
      <c r="O1497" s="15" cm="1">
        <f t="array" ref="O1497">N1497*0.25+N1497</f>
        <v>48.912500000000001</v>
      </c>
      <c r="P1497" s="15" cm="1">
        <f t="array" ref="P1497">O1497*1.1765</f>
        <v>57.545556250000004</v>
      </c>
      <c r="Q1497" s="86" t="s">
        <v>134</v>
      </c>
      <c r="R1497" s="13" t="s">
        <v>347</v>
      </c>
      <c r="S1497" s="13"/>
      <c r="T1497" s="13"/>
      <c r="U1497" s="13"/>
      <c r="V1497" s="13"/>
      <c r="W1497" s="13"/>
      <c r="X1497" s="13"/>
      <c r="Y1497" s="16" t="s">
        <v>95</v>
      </c>
      <c r="Z1497" s="13"/>
      <c r="AA1497" s="13"/>
      <c r="AB1497" s="13" t="s">
        <v>55</v>
      </c>
      <c r="AC1497" s="19">
        <v>0</v>
      </c>
      <c r="AD1497" s="19">
        <v>0</v>
      </c>
      <c r="AE1497" s="13" t="s">
        <v>56</v>
      </c>
      <c r="AF1497" s="13"/>
      <c r="AG1497" s="13"/>
      <c r="AH1497" s="13"/>
      <c r="AI1497" s="13"/>
      <c r="AJ1497" s="13"/>
      <c r="AK1497" s="13"/>
      <c r="AL1497" s="13"/>
      <c r="AM1497" s="13"/>
      <c r="AN1497" s="13"/>
      <c r="AO1497" s="13"/>
      <c r="AP1497" s="13"/>
      <c r="AQ1497" s="13"/>
      <c r="AR1497" s="13"/>
      <c r="AS1497" s="13"/>
      <c r="AT1497" s="13"/>
      <c r="AU1497" s="13"/>
      <c r="AV1497" s="13"/>
    </row>
    <row r="1498" spans="1:48" x14ac:dyDescent="0.15">
      <c r="A1498" s="13" t="b">
        <v>0</v>
      </c>
      <c r="B1498" s="16" t="s">
        <v>344</v>
      </c>
      <c r="C1498" s="16" t="s">
        <v>345</v>
      </c>
      <c r="D1498" s="16"/>
      <c r="E1498" s="16" t="s">
        <v>345</v>
      </c>
      <c r="F1498" s="16" t="s">
        <v>346</v>
      </c>
      <c r="G1498" s="17">
        <v>34951</v>
      </c>
      <c r="H1498" s="13"/>
      <c r="I1498" s="17">
        <v>2</v>
      </c>
      <c r="J1498" s="13"/>
      <c r="K1498" s="18" t="s">
        <v>130</v>
      </c>
      <c r="L1498" s="18" t="s">
        <v>49</v>
      </c>
      <c r="M1498" s="14" t="s">
        <v>50</v>
      </c>
      <c r="N1498" s="15">
        <v>140.51</v>
      </c>
      <c r="O1498" s="15" cm="1">
        <f t="array" ref="O1498">N1498*0.25+N1498</f>
        <v>175.63749999999999</v>
      </c>
      <c r="P1498" s="15" cm="1">
        <f t="array" ref="P1498">O1498*1.1765</f>
        <v>206.63751875</v>
      </c>
      <c r="Q1498" s="86" t="s">
        <v>134</v>
      </c>
      <c r="R1498" s="13" t="s">
        <v>347</v>
      </c>
      <c r="S1498" s="13"/>
      <c r="T1498" s="13"/>
      <c r="U1498" s="13"/>
      <c r="V1498" s="13"/>
      <c r="W1498" s="13"/>
      <c r="X1498" s="13"/>
      <c r="Y1498" s="16" t="s">
        <v>95</v>
      </c>
      <c r="Z1498" s="13"/>
      <c r="AA1498" s="13"/>
      <c r="AB1498" s="13" t="s">
        <v>55</v>
      </c>
      <c r="AC1498" s="19">
        <v>0</v>
      </c>
      <c r="AD1498" s="19">
        <v>6</v>
      </c>
      <c r="AE1498" s="13" t="s">
        <v>56</v>
      </c>
      <c r="AF1498" s="13"/>
      <c r="AG1498" s="13"/>
      <c r="AH1498" s="13"/>
      <c r="AI1498" s="13"/>
      <c r="AJ1498" s="13"/>
      <c r="AK1498" s="13"/>
      <c r="AL1498" s="13"/>
      <c r="AM1498" s="13"/>
      <c r="AN1498" s="13"/>
      <c r="AO1498" s="13"/>
      <c r="AP1498" s="13"/>
      <c r="AQ1498" s="13"/>
      <c r="AR1498" s="13"/>
      <c r="AS1498" s="13"/>
      <c r="AT1498" s="13"/>
      <c r="AU1498" s="13"/>
      <c r="AV1498" s="13"/>
    </row>
    <row r="1499" spans="1:48" x14ac:dyDescent="0.15">
      <c r="A1499" s="29"/>
      <c r="B1499" s="29"/>
      <c r="C1499" s="29"/>
      <c r="D1499" s="29"/>
      <c r="E1499" s="29" t="s">
        <v>3682</v>
      </c>
      <c r="F1499" s="29"/>
      <c r="G1499" s="29"/>
      <c r="H1499" s="29"/>
      <c r="I1499" s="29"/>
      <c r="J1499" s="29"/>
      <c r="K1499" s="33"/>
      <c r="L1499" s="33"/>
      <c r="M1499" s="33"/>
      <c r="N1499" s="34"/>
      <c r="O1499" s="34"/>
      <c r="P1499" s="34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</row>
    <row r="1500" spans="1:48" x14ac:dyDescent="0.15">
      <c r="A1500" s="13" t="b">
        <v>0</v>
      </c>
      <c r="B1500" s="16" t="s">
        <v>3304</v>
      </c>
      <c r="C1500" s="16" t="s">
        <v>3305</v>
      </c>
      <c r="D1500" s="16"/>
      <c r="E1500" s="16" t="s">
        <v>3305</v>
      </c>
      <c r="F1500" s="16" t="s">
        <v>3306</v>
      </c>
      <c r="G1500" s="17">
        <v>28236</v>
      </c>
      <c r="H1500" s="13" t="s">
        <v>47</v>
      </c>
      <c r="I1500" s="17">
        <v>2</v>
      </c>
      <c r="J1500" s="13"/>
      <c r="K1500" s="18" t="s">
        <v>1495</v>
      </c>
      <c r="L1500" s="18" t="s">
        <v>49</v>
      </c>
      <c r="M1500" s="14" t="s">
        <v>50</v>
      </c>
      <c r="N1500" s="15">
        <v>50.44</v>
      </c>
      <c r="O1500" s="15" cm="1">
        <f t="array" ref="O1500">N1500*0.25+N1500</f>
        <v>63.05</v>
      </c>
      <c r="P1500" s="15" cm="1">
        <f t="array" ref="P1500">O1500*1.1765</f>
        <v>74.178325000000001</v>
      </c>
      <c r="Q1500" s="13" t="s">
        <v>188</v>
      </c>
      <c r="R1500" s="86" t="s">
        <v>347</v>
      </c>
      <c r="S1500" s="13"/>
      <c r="T1500" s="13"/>
      <c r="U1500" s="13"/>
      <c r="V1500" s="13"/>
      <c r="W1500" s="13"/>
      <c r="X1500" s="13"/>
      <c r="Y1500" s="16" t="s">
        <v>95</v>
      </c>
      <c r="Z1500" s="13"/>
      <c r="AA1500" s="13"/>
      <c r="AB1500" s="13"/>
      <c r="AC1500" s="19">
        <v>0</v>
      </c>
      <c r="AD1500" s="19">
        <v>47</v>
      </c>
      <c r="AE1500" s="13" t="s">
        <v>56</v>
      </c>
      <c r="AF1500" s="13"/>
      <c r="AG1500" s="13"/>
      <c r="AH1500" s="13"/>
      <c r="AI1500" s="13"/>
      <c r="AJ1500" s="13"/>
      <c r="AK1500" s="13"/>
      <c r="AL1500" s="13"/>
      <c r="AM1500" s="13"/>
      <c r="AN1500" s="13"/>
      <c r="AO1500" s="13"/>
      <c r="AP1500" s="13"/>
      <c r="AQ1500" s="13"/>
      <c r="AR1500" s="13"/>
      <c r="AS1500" s="13"/>
      <c r="AT1500" s="13"/>
      <c r="AU1500" s="13"/>
      <c r="AV1500" s="13"/>
    </row>
    <row r="1501" spans="1:48" x14ac:dyDescent="0.15">
      <c r="A1501" s="13" t="b">
        <v>0</v>
      </c>
      <c r="B1501" s="16" t="s">
        <v>3292</v>
      </c>
      <c r="C1501" s="16" t="s">
        <v>3293</v>
      </c>
      <c r="D1501" s="16"/>
      <c r="E1501" s="16" t="s">
        <v>3293</v>
      </c>
      <c r="F1501" s="16" t="s">
        <v>3294</v>
      </c>
      <c r="G1501" s="17">
        <v>34918</v>
      </c>
      <c r="H1501" s="13"/>
      <c r="I1501" s="17">
        <v>2</v>
      </c>
      <c r="J1501" s="13"/>
      <c r="K1501" s="18" t="s">
        <v>130</v>
      </c>
      <c r="L1501" s="18" t="s">
        <v>49</v>
      </c>
      <c r="M1501" s="14" t="s">
        <v>50</v>
      </c>
      <c r="N1501" s="15">
        <v>138.36000000000001</v>
      </c>
      <c r="O1501" s="15" cm="1">
        <f t="array" ref="O1501">N1501*0.25+N1501</f>
        <v>172.95000000000002</v>
      </c>
      <c r="P1501" s="15" cm="1">
        <f t="array" ref="P1501">O1501*1.1765</f>
        <v>203.47567500000002</v>
      </c>
      <c r="Q1501" s="13" t="s">
        <v>188</v>
      </c>
      <c r="R1501" s="13" t="s">
        <v>347</v>
      </c>
      <c r="S1501" s="13"/>
      <c r="T1501" s="13"/>
      <c r="U1501" s="13"/>
      <c r="V1501" s="13"/>
      <c r="W1501" s="13"/>
      <c r="X1501" s="13"/>
      <c r="Y1501" s="16" t="s">
        <v>95</v>
      </c>
      <c r="Z1501" s="13"/>
      <c r="AA1501" s="13"/>
      <c r="AB1501" s="13" t="s">
        <v>55</v>
      </c>
      <c r="AC1501" s="19">
        <v>0</v>
      </c>
      <c r="AD1501" s="19">
        <v>12</v>
      </c>
      <c r="AE1501" s="13" t="s">
        <v>56</v>
      </c>
      <c r="AF1501" s="13"/>
      <c r="AG1501" s="13"/>
      <c r="AH1501" s="13"/>
      <c r="AI1501" s="13"/>
      <c r="AJ1501" s="13"/>
      <c r="AK1501" s="13"/>
      <c r="AL1501" s="13"/>
      <c r="AM1501" s="13"/>
      <c r="AN1501" s="13"/>
      <c r="AO1501" s="13"/>
      <c r="AP1501" s="13"/>
      <c r="AQ1501" s="13"/>
      <c r="AR1501" s="13"/>
      <c r="AS1501" s="13"/>
      <c r="AT1501" s="13"/>
      <c r="AU1501" s="13"/>
      <c r="AV1501" s="13"/>
    </row>
    <row r="1502" spans="1:48" x14ac:dyDescent="0.15">
      <c r="A1502" s="13" t="b">
        <v>0</v>
      </c>
      <c r="B1502" s="16" t="s">
        <v>3295</v>
      </c>
      <c r="C1502" s="16" t="s">
        <v>3296</v>
      </c>
      <c r="D1502" s="16"/>
      <c r="E1502" s="16" t="s">
        <v>3296</v>
      </c>
      <c r="F1502" s="16" t="s">
        <v>3297</v>
      </c>
      <c r="G1502" s="17">
        <v>28233</v>
      </c>
      <c r="H1502" s="13" t="s">
        <v>47</v>
      </c>
      <c r="I1502" s="17">
        <v>2</v>
      </c>
      <c r="J1502" s="13"/>
      <c r="K1502" s="18" t="s">
        <v>48</v>
      </c>
      <c r="L1502" s="18" t="s">
        <v>49</v>
      </c>
      <c r="M1502" s="14" t="s">
        <v>50</v>
      </c>
      <c r="N1502" s="15">
        <v>100.32</v>
      </c>
      <c r="O1502" s="15" cm="1">
        <f t="array" ref="O1502">N1502*0.25+N1502</f>
        <v>125.39999999999999</v>
      </c>
      <c r="P1502" s="15" cm="1">
        <f t="array" ref="P1502">O1502*1.1765</f>
        <v>147.53309999999999</v>
      </c>
      <c r="Q1502" s="13" t="s">
        <v>188</v>
      </c>
      <c r="R1502" s="13" t="s">
        <v>347</v>
      </c>
      <c r="S1502" s="13"/>
      <c r="T1502" s="13"/>
      <c r="U1502" s="13"/>
      <c r="V1502" s="13"/>
      <c r="W1502" s="13"/>
      <c r="X1502" s="13"/>
      <c r="Y1502" s="16" t="s">
        <v>95</v>
      </c>
      <c r="Z1502" s="13"/>
      <c r="AA1502" s="13"/>
      <c r="AB1502" s="13"/>
      <c r="AC1502" s="19">
        <v>0</v>
      </c>
      <c r="AD1502" s="19">
        <v>13</v>
      </c>
      <c r="AE1502" s="13" t="s">
        <v>56</v>
      </c>
      <c r="AF1502" s="13"/>
      <c r="AG1502" s="13"/>
      <c r="AH1502" s="13"/>
      <c r="AI1502" s="13"/>
      <c r="AJ1502" s="13"/>
      <c r="AK1502" s="13"/>
      <c r="AL1502" s="13"/>
      <c r="AM1502" s="13"/>
      <c r="AN1502" s="13"/>
      <c r="AO1502" s="13"/>
      <c r="AP1502" s="13"/>
      <c r="AQ1502" s="13"/>
      <c r="AR1502" s="13"/>
      <c r="AS1502" s="13"/>
      <c r="AT1502" s="13"/>
      <c r="AU1502" s="13"/>
      <c r="AV1502" s="13"/>
    </row>
    <row r="1503" spans="1:48" x14ac:dyDescent="0.15">
      <c r="A1503" s="13" t="b">
        <v>0</v>
      </c>
      <c r="B1503" s="16" t="s">
        <v>3298</v>
      </c>
      <c r="C1503" s="16" t="s">
        <v>3299</v>
      </c>
      <c r="D1503" s="16"/>
      <c r="E1503" s="16" t="s">
        <v>3299</v>
      </c>
      <c r="F1503" s="16" t="s">
        <v>3300</v>
      </c>
      <c r="G1503" s="17">
        <v>34916</v>
      </c>
      <c r="H1503" s="13"/>
      <c r="I1503" s="17">
        <v>2</v>
      </c>
      <c r="J1503" s="13"/>
      <c r="K1503" s="18" t="s">
        <v>130</v>
      </c>
      <c r="L1503" s="18" t="s">
        <v>264</v>
      </c>
      <c r="M1503" s="14" t="s">
        <v>50</v>
      </c>
      <c r="N1503" s="15">
        <v>124.42</v>
      </c>
      <c r="O1503" s="15" cm="1">
        <f t="array" ref="O1503">N1503*0.25+N1503</f>
        <v>155.52500000000001</v>
      </c>
      <c r="P1503" s="15" cm="1">
        <f t="array" ref="P1503">O1503*1.1765</f>
        <v>182.97516250000001</v>
      </c>
      <c r="Q1503" s="13" t="s">
        <v>188</v>
      </c>
      <c r="R1503" s="13" t="s">
        <v>347</v>
      </c>
      <c r="S1503" s="13"/>
      <c r="T1503" s="13"/>
      <c r="U1503" s="13"/>
      <c r="V1503" s="13"/>
      <c r="W1503" s="13"/>
      <c r="X1503" s="13"/>
      <c r="Y1503" s="16" t="s">
        <v>95</v>
      </c>
      <c r="Z1503" s="13"/>
      <c r="AA1503" s="13"/>
      <c r="AB1503" s="13" t="s">
        <v>55</v>
      </c>
      <c r="AC1503" s="19">
        <v>0</v>
      </c>
      <c r="AD1503" s="19">
        <v>18</v>
      </c>
      <c r="AE1503" s="13" t="s">
        <v>56</v>
      </c>
      <c r="AF1503" s="13"/>
      <c r="AG1503" s="13"/>
      <c r="AH1503" s="13"/>
      <c r="AI1503" s="13"/>
      <c r="AJ1503" s="13"/>
      <c r="AK1503" s="13"/>
      <c r="AL1503" s="13"/>
      <c r="AM1503" s="13"/>
      <c r="AN1503" s="13"/>
      <c r="AO1503" s="13"/>
      <c r="AP1503" s="13"/>
      <c r="AQ1503" s="13"/>
      <c r="AR1503" s="13"/>
      <c r="AS1503" s="13"/>
      <c r="AT1503" s="13"/>
      <c r="AU1503" s="13"/>
      <c r="AV1503" s="13"/>
    </row>
    <row r="1504" spans="1:48" x14ac:dyDescent="0.15">
      <c r="A1504" s="13" t="b">
        <v>0</v>
      </c>
      <c r="B1504" s="16" t="s">
        <v>3198</v>
      </c>
      <c r="C1504" s="16" t="s">
        <v>3199</v>
      </c>
      <c r="D1504" s="16"/>
      <c r="E1504" s="16" t="s">
        <v>3199</v>
      </c>
      <c r="F1504" s="16" t="s">
        <v>3200</v>
      </c>
      <c r="G1504" s="17">
        <v>34920</v>
      </c>
      <c r="H1504" s="13"/>
      <c r="I1504" s="17">
        <v>2</v>
      </c>
      <c r="J1504" s="13"/>
      <c r="K1504" s="18" t="s">
        <v>130</v>
      </c>
      <c r="L1504" s="18" t="s">
        <v>264</v>
      </c>
      <c r="M1504" s="14" t="s">
        <v>50</v>
      </c>
      <c r="N1504" s="15">
        <v>187.13</v>
      </c>
      <c r="O1504" s="15" cm="1">
        <f t="array" ref="O1504">N1504*0.25+N1504</f>
        <v>233.91249999999999</v>
      </c>
      <c r="P1504" s="15" cm="1">
        <f t="array" ref="P1504">O1504*1.1765</f>
        <v>275.19805625000004</v>
      </c>
      <c r="Q1504" s="13" t="s">
        <v>188</v>
      </c>
      <c r="R1504" s="13" t="s">
        <v>347</v>
      </c>
      <c r="S1504" s="13"/>
      <c r="T1504" s="13"/>
      <c r="U1504" s="13"/>
      <c r="V1504" s="13"/>
      <c r="W1504" s="13"/>
      <c r="X1504" s="13"/>
      <c r="Y1504" s="16" t="s">
        <v>95</v>
      </c>
      <c r="Z1504" s="13"/>
      <c r="AA1504" s="13"/>
      <c r="AB1504" s="13" t="s">
        <v>55</v>
      </c>
      <c r="AC1504" s="19">
        <v>0</v>
      </c>
      <c r="AD1504" s="19">
        <v>18</v>
      </c>
      <c r="AE1504" s="13" t="s">
        <v>56</v>
      </c>
      <c r="AF1504" s="13"/>
      <c r="AG1504" s="13"/>
      <c r="AH1504" s="13"/>
      <c r="AI1504" s="13"/>
      <c r="AJ1504" s="13"/>
      <c r="AK1504" s="13"/>
      <c r="AL1504" s="13"/>
      <c r="AM1504" s="13"/>
      <c r="AN1504" s="13"/>
      <c r="AO1504" s="13"/>
      <c r="AP1504" s="13"/>
      <c r="AQ1504" s="13"/>
      <c r="AR1504" s="13"/>
      <c r="AS1504" s="13"/>
      <c r="AT1504" s="13"/>
      <c r="AU1504" s="13"/>
      <c r="AV1504" s="13"/>
    </row>
    <row r="1505" spans="1:48" x14ac:dyDescent="0.15">
      <c r="A1505" s="29"/>
      <c r="B1505" s="29"/>
      <c r="C1505" s="29"/>
      <c r="D1505" s="29"/>
      <c r="E1505" s="29" t="s">
        <v>3695</v>
      </c>
      <c r="F1505" s="29"/>
      <c r="G1505" s="29"/>
      <c r="H1505" s="29"/>
      <c r="I1505" s="29"/>
      <c r="J1505" s="29"/>
      <c r="K1505" s="33"/>
      <c r="L1505" s="33"/>
      <c r="M1505" s="33"/>
      <c r="N1505" s="34"/>
      <c r="O1505" s="34"/>
      <c r="P1505" s="34"/>
      <c r="Q1505" s="29"/>
      <c r="R1505" s="29"/>
      <c r="S1505" s="29"/>
      <c r="T1505" s="29"/>
      <c r="U1505" s="29"/>
      <c r="V1505" s="29"/>
      <c r="W1505" s="29"/>
      <c r="X1505" s="29"/>
      <c r="Y1505" s="29"/>
      <c r="Z1505" s="29"/>
      <c r="AA1505" s="29"/>
      <c r="AB1505" s="29"/>
      <c r="AC1505" s="29"/>
      <c r="AD1505" s="29"/>
      <c r="AE1505" s="29"/>
      <c r="AF1505" s="29"/>
      <c r="AG1505" s="29"/>
      <c r="AH1505" s="29"/>
      <c r="AI1505" s="29"/>
      <c r="AJ1505" s="29"/>
      <c r="AK1505" s="29"/>
      <c r="AL1505" s="29"/>
      <c r="AM1505" s="29"/>
      <c r="AN1505" s="29"/>
      <c r="AO1505" s="29"/>
      <c r="AP1505" s="29"/>
      <c r="AQ1505" s="29"/>
      <c r="AR1505" s="29"/>
      <c r="AS1505" s="29"/>
      <c r="AT1505" s="29"/>
      <c r="AU1505" s="29"/>
      <c r="AV1505" s="29"/>
    </row>
    <row r="1506" spans="1:48" x14ac:dyDescent="0.15">
      <c r="A1506" s="13" t="b">
        <v>0</v>
      </c>
      <c r="B1506" s="16" t="s">
        <v>1036</v>
      </c>
      <c r="C1506" s="16" t="s">
        <v>1037</v>
      </c>
      <c r="D1506" s="16"/>
      <c r="E1506" s="16" t="s">
        <v>1037</v>
      </c>
      <c r="F1506" s="16" t="s">
        <v>1038</v>
      </c>
      <c r="G1506" s="17">
        <v>28452</v>
      </c>
      <c r="H1506" s="13" t="s">
        <v>47</v>
      </c>
      <c r="I1506" s="17">
        <v>2</v>
      </c>
      <c r="J1506" s="13"/>
      <c r="K1506" s="18" t="s">
        <v>130</v>
      </c>
      <c r="L1506" s="18" t="s">
        <v>49</v>
      </c>
      <c r="M1506" s="14" t="s">
        <v>84</v>
      </c>
      <c r="N1506" s="15">
        <v>34.85</v>
      </c>
      <c r="O1506" s="15" cm="1">
        <f t="array" ref="O1506">N1506*0.25+N1506</f>
        <v>43.5625</v>
      </c>
      <c r="P1506" s="15" cm="1">
        <f t="array" ref="P1506">O1506*1.1765</f>
        <v>51.251281250000005</v>
      </c>
      <c r="Q1506" s="86" t="s">
        <v>4868</v>
      </c>
      <c r="R1506" s="86" t="s">
        <v>4947</v>
      </c>
      <c r="S1506" s="13"/>
      <c r="T1506" s="13"/>
      <c r="U1506" s="13"/>
      <c r="V1506" s="13"/>
      <c r="W1506" s="13"/>
      <c r="X1506" s="13"/>
      <c r="Y1506" s="16" t="s">
        <v>95</v>
      </c>
      <c r="Z1506" s="13"/>
      <c r="AA1506" s="13"/>
      <c r="AB1506" s="13"/>
      <c r="AC1506" s="19">
        <v>0</v>
      </c>
      <c r="AD1506" s="19">
        <v>0</v>
      </c>
      <c r="AE1506" s="13" t="s">
        <v>56</v>
      </c>
      <c r="AF1506" s="13"/>
      <c r="AG1506" s="13"/>
      <c r="AH1506" s="13"/>
      <c r="AI1506" s="13"/>
      <c r="AJ1506" s="13"/>
      <c r="AK1506" s="13"/>
      <c r="AL1506" s="13"/>
      <c r="AM1506" s="13"/>
      <c r="AN1506" s="13"/>
      <c r="AO1506" s="13"/>
      <c r="AP1506" s="13"/>
      <c r="AQ1506" s="13"/>
      <c r="AR1506" s="13"/>
      <c r="AS1506" s="13"/>
      <c r="AT1506" s="13"/>
      <c r="AU1506" s="13"/>
      <c r="AV1506" s="13"/>
    </row>
    <row r="1507" spans="1:48" x14ac:dyDescent="0.15">
      <c r="A1507" s="13" t="b">
        <v>0</v>
      </c>
      <c r="B1507" s="16" t="s">
        <v>1039</v>
      </c>
      <c r="C1507" s="16" t="s">
        <v>1040</v>
      </c>
      <c r="D1507" s="16"/>
      <c r="E1507" s="16" t="s">
        <v>1040</v>
      </c>
      <c r="F1507" s="16" t="s">
        <v>1041</v>
      </c>
      <c r="G1507" s="17">
        <v>28453</v>
      </c>
      <c r="H1507" s="13" t="s">
        <v>47</v>
      </c>
      <c r="I1507" s="17">
        <v>2</v>
      </c>
      <c r="J1507" s="13"/>
      <c r="K1507" s="18" t="s">
        <v>130</v>
      </c>
      <c r="L1507" s="18" t="s">
        <v>49</v>
      </c>
      <c r="M1507" s="14" t="s">
        <v>84</v>
      </c>
      <c r="N1507" s="15">
        <v>61.56</v>
      </c>
      <c r="O1507" s="15" cm="1">
        <f t="array" ref="O1507">N1507*0.25+N1507</f>
        <v>76.95</v>
      </c>
      <c r="P1507" s="15" cm="1">
        <f t="array" ref="P1507">O1507*1.1765</f>
        <v>90.531675000000007</v>
      </c>
      <c r="Q1507" s="86" t="s">
        <v>4868</v>
      </c>
      <c r="R1507" s="86" t="s">
        <v>4947</v>
      </c>
      <c r="S1507" s="13"/>
      <c r="T1507" s="13"/>
      <c r="U1507" s="13"/>
      <c r="V1507" s="13"/>
      <c r="W1507" s="13"/>
      <c r="X1507" s="13"/>
      <c r="Y1507" s="16" t="s">
        <v>95</v>
      </c>
      <c r="Z1507" s="13"/>
      <c r="AA1507" s="13"/>
      <c r="AB1507" s="13"/>
      <c r="AC1507" s="19">
        <v>0</v>
      </c>
      <c r="AD1507" s="19">
        <v>26</v>
      </c>
      <c r="AE1507" s="13" t="s">
        <v>56</v>
      </c>
      <c r="AF1507" s="13"/>
      <c r="AG1507" s="13"/>
      <c r="AH1507" s="13"/>
      <c r="AI1507" s="13"/>
      <c r="AJ1507" s="13"/>
      <c r="AK1507" s="13"/>
      <c r="AL1507" s="13"/>
      <c r="AM1507" s="13"/>
      <c r="AN1507" s="13"/>
      <c r="AO1507" s="13"/>
      <c r="AP1507" s="13"/>
      <c r="AQ1507" s="13"/>
      <c r="AR1507" s="13"/>
      <c r="AS1507" s="13"/>
      <c r="AT1507" s="13"/>
      <c r="AU1507" s="13"/>
      <c r="AV1507" s="13"/>
    </row>
    <row r="1508" spans="1:48" x14ac:dyDescent="0.15">
      <c r="A1508" s="29"/>
      <c r="B1508" s="29"/>
      <c r="C1508" s="29"/>
      <c r="D1508" s="29"/>
      <c r="E1508" s="29" t="s">
        <v>3702</v>
      </c>
      <c r="F1508" s="29"/>
      <c r="G1508" s="29"/>
      <c r="H1508" s="29"/>
      <c r="I1508" s="29"/>
      <c r="J1508" s="29"/>
      <c r="K1508" s="33"/>
      <c r="L1508" s="33"/>
      <c r="M1508" s="33"/>
      <c r="N1508" s="34"/>
      <c r="O1508" s="34"/>
      <c r="P1508" s="34"/>
      <c r="Q1508" s="29"/>
      <c r="R1508" s="29"/>
      <c r="S1508" s="29"/>
      <c r="T1508" s="29"/>
      <c r="U1508" s="29"/>
      <c r="V1508" s="29"/>
      <c r="W1508" s="29"/>
      <c r="X1508" s="29"/>
      <c r="Y1508" s="29"/>
      <c r="Z1508" s="29"/>
      <c r="AA1508" s="29"/>
      <c r="AB1508" s="29"/>
      <c r="AC1508" s="29"/>
      <c r="AD1508" s="29"/>
      <c r="AE1508" s="29"/>
      <c r="AF1508" s="29"/>
      <c r="AG1508" s="29"/>
      <c r="AH1508" s="29"/>
      <c r="AI1508" s="29"/>
      <c r="AJ1508" s="29"/>
      <c r="AK1508" s="29"/>
      <c r="AL1508" s="29"/>
      <c r="AM1508" s="29"/>
      <c r="AN1508" s="29"/>
      <c r="AO1508" s="29"/>
      <c r="AP1508" s="29"/>
      <c r="AQ1508" s="29"/>
      <c r="AR1508" s="29"/>
      <c r="AS1508" s="29"/>
      <c r="AT1508" s="29"/>
      <c r="AU1508" s="29"/>
      <c r="AV1508" s="29"/>
    </row>
    <row r="1509" spans="1:48" x14ac:dyDescent="0.15">
      <c r="A1509" s="13" t="b">
        <v>0</v>
      </c>
      <c r="B1509" s="16" t="s">
        <v>1417</v>
      </c>
      <c r="C1509" s="16" t="s">
        <v>1418</v>
      </c>
      <c r="D1509" s="16"/>
      <c r="E1509" s="16" t="s">
        <v>1418</v>
      </c>
      <c r="F1509" s="16" t="s">
        <v>1419</v>
      </c>
      <c r="G1509" s="17">
        <v>28662</v>
      </c>
      <c r="H1509" s="13" t="s">
        <v>47</v>
      </c>
      <c r="I1509" s="17">
        <v>2</v>
      </c>
      <c r="J1509" s="13"/>
      <c r="K1509" s="18" t="s">
        <v>130</v>
      </c>
      <c r="L1509" s="18" t="s">
        <v>49</v>
      </c>
      <c r="M1509" s="14" t="s">
        <v>84</v>
      </c>
      <c r="N1509" s="15">
        <v>39.950000000000003</v>
      </c>
      <c r="O1509" s="15" cm="1">
        <f t="array" ref="O1509">N1509*0.25+N1509</f>
        <v>49.9375</v>
      </c>
      <c r="P1509" s="15" cm="1">
        <f t="array" ref="P1509">O1509*1.1765</f>
        <v>58.751468750000008</v>
      </c>
      <c r="Q1509" s="86" t="s">
        <v>1403</v>
      </c>
      <c r="R1509" s="86" t="s">
        <v>4948</v>
      </c>
      <c r="S1509" s="13"/>
      <c r="T1509" s="13"/>
      <c r="U1509" s="13"/>
      <c r="V1509" s="13"/>
      <c r="W1509" s="13"/>
      <c r="X1509" s="13"/>
      <c r="Y1509" s="16" t="s">
        <v>95</v>
      </c>
      <c r="Z1509" s="13"/>
      <c r="AA1509" s="13"/>
      <c r="AB1509" s="13"/>
      <c r="AC1509" s="19">
        <v>0</v>
      </c>
      <c r="AD1509" s="19">
        <v>29</v>
      </c>
      <c r="AE1509" s="13" t="s">
        <v>56</v>
      </c>
      <c r="AF1509" s="13"/>
      <c r="AG1509" s="13"/>
      <c r="AH1509" s="13"/>
      <c r="AI1509" s="13"/>
      <c r="AJ1509" s="13"/>
      <c r="AK1509" s="13"/>
      <c r="AL1509" s="13"/>
      <c r="AM1509" s="13"/>
      <c r="AN1509" s="13"/>
      <c r="AO1509" s="13"/>
      <c r="AP1509" s="13"/>
      <c r="AQ1509" s="13"/>
      <c r="AR1509" s="13"/>
      <c r="AS1509" s="13"/>
      <c r="AT1509" s="13"/>
      <c r="AU1509" s="13"/>
      <c r="AV1509" s="13"/>
    </row>
    <row r="1510" spans="1:48" x14ac:dyDescent="0.15">
      <c r="A1510" s="13" t="b">
        <v>0</v>
      </c>
      <c r="B1510" s="16" t="s">
        <v>1400</v>
      </c>
      <c r="C1510" s="16" t="s">
        <v>1401</v>
      </c>
      <c r="D1510" s="16"/>
      <c r="E1510" s="16" t="s">
        <v>1401</v>
      </c>
      <c r="F1510" s="16" t="s">
        <v>1402</v>
      </c>
      <c r="G1510" s="17">
        <v>28660</v>
      </c>
      <c r="H1510" s="13" t="s">
        <v>47</v>
      </c>
      <c r="I1510" s="17">
        <v>2</v>
      </c>
      <c r="J1510" s="13"/>
      <c r="K1510" s="18" t="s">
        <v>130</v>
      </c>
      <c r="L1510" s="18" t="s">
        <v>49</v>
      </c>
      <c r="M1510" s="14" t="s">
        <v>50</v>
      </c>
      <c r="N1510" s="15">
        <v>37.520000000000003</v>
      </c>
      <c r="O1510" s="15" cm="1">
        <f t="array" ref="O1510">N1510*0.25+N1510</f>
        <v>46.900000000000006</v>
      </c>
      <c r="P1510" s="15" cm="1">
        <f t="array" ref="P1510">O1510*1.1765</f>
        <v>55.177850000000014</v>
      </c>
      <c r="Q1510" s="13" t="s">
        <v>1403</v>
      </c>
      <c r="R1510" s="13" t="s">
        <v>1404</v>
      </c>
      <c r="S1510" s="13"/>
      <c r="T1510" s="13"/>
      <c r="U1510" s="13"/>
      <c r="V1510" s="13"/>
      <c r="W1510" s="13"/>
      <c r="X1510" s="13"/>
      <c r="Y1510" s="16" t="s">
        <v>95</v>
      </c>
      <c r="Z1510" s="13"/>
      <c r="AA1510" s="13"/>
      <c r="AB1510" s="13" t="s">
        <v>55</v>
      </c>
      <c r="AC1510" s="19">
        <v>0</v>
      </c>
      <c r="AD1510" s="19">
        <v>34</v>
      </c>
      <c r="AE1510" s="13" t="s">
        <v>56</v>
      </c>
      <c r="AF1510" s="13"/>
      <c r="AG1510" s="13"/>
      <c r="AH1510" s="13"/>
      <c r="AI1510" s="13"/>
      <c r="AJ1510" s="13"/>
      <c r="AK1510" s="13"/>
      <c r="AL1510" s="13"/>
      <c r="AM1510" s="13"/>
      <c r="AN1510" s="13"/>
      <c r="AO1510" s="13"/>
      <c r="AP1510" s="13"/>
      <c r="AQ1510" s="13"/>
      <c r="AR1510" s="13"/>
      <c r="AS1510" s="13"/>
      <c r="AT1510" s="13"/>
      <c r="AU1510" s="13"/>
      <c r="AV1510" s="13"/>
    </row>
    <row r="1511" spans="1:48" x14ac:dyDescent="0.15">
      <c r="A1511" s="13" t="b">
        <v>0</v>
      </c>
      <c r="B1511" s="16" t="s">
        <v>1405</v>
      </c>
      <c r="C1511" s="16" t="s">
        <v>1406</v>
      </c>
      <c r="D1511" s="16"/>
      <c r="E1511" s="16" t="s">
        <v>1406</v>
      </c>
      <c r="F1511" s="16" t="s">
        <v>1407</v>
      </c>
      <c r="G1511" s="17">
        <v>28658</v>
      </c>
      <c r="H1511" s="13" t="s">
        <v>47</v>
      </c>
      <c r="I1511" s="17">
        <v>2</v>
      </c>
      <c r="J1511" s="13"/>
      <c r="K1511" s="18" t="s">
        <v>1408</v>
      </c>
      <c r="L1511" s="18" t="s">
        <v>49</v>
      </c>
      <c r="M1511" s="14" t="s">
        <v>84</v>
      </c>
      <c r="N1511" s="15">
        <v>34.14</v>
      </c>
      <c r="O1511" s="15" cm="1">
        <f t="array" ref="O1511">N1511*0.25+N1511</f>
        <v>42.674999999999997</v>
      </c>
      <c r="P1511" s="15" cm="1">
        <f t="array" ref="P1511">O1511*1.1765</f>
        <v>50.207137500000002</v>
      </c>
      <c r="Q1511" s="86" t="s">
        <v>1403</v>
      </c>
      <c r="R1511" s="86" t="s">
        <v>4949</v>
      </c>
      <c r="S1511" s="13"/>
      <c r="T1511" s="13"/>
      <c r="U1511" s="13"/>
      <c r="V1511" s="13"/>
      <c r="W1511" s="13"/>
      <c r="X1511" s="13"/>
      <c r="Y1511" s="16" t="s">
        <v>95</v>
      </c>
      <c r="Z1511" s="13"/>
      <c r="AA1511" s="13"/>
      <c r="AB1511" s="13"/>
      <c r="AC1511" s="19">
        <v>0</v>
      </c>
      <c r="AD1511" s="19">
        <v>0</v>
      </c>
      <c r="AE1511" s="13" t="s">
        <v>56</v>
      </c>
      <c r="AF1511" s="13"/>
      <c r="AG1511" s="13"/>
      <c r="AH1511" s="13"/>
      <c r="AI1511" s="13"/>
      <c r="AJ1511" s="13"/>
      <c r="AK1511" s="13"/>
      <c r="AL1511" s="13"/>
      <c r="AM1511" s="13"/>
      <c r="AN1511" s="13"/>
      <c r="AO1511" s="13"/>
      <c r="AP1511" s="13"/>
      <c r="AQ1511" s="13"/>
      <c r="AR1511" s="13"/>
      <c r="AS1511" s="13"/>
      <c r="AT1511" s="13"/>
      <c r="AU1511" s="13"/>
      <c r="AV1511" s="13"/>
    </row>
    <row r="1512" spans="1:48" x14ac:dyDescent="0.15">
      <c r="A1512" s="13" t="b">
        <v>0</v>
      </c>
      <c r="B1512" s="16" t="s">
        <v>1409</v>
      </c>
      <c r="C1512" s="16" t="s">
        <v>1410</v>
      </c>
      <c r="D1512" s="16"/>
      <c r="E1512" s="16" t="s">
        <v>1410</v>
      </c>
      <c r="F1512" s="16" t="s">
        <v>1411</v>
      </c>
      <c r="G1512" s="17">
        <v>28659</v>
      </c>
      <c r="H1512" s="13" t="s">
        <v>47</v>
      </c>
      <c r="I1512" s="17">
        <v>2</v>
      </c>
      <c r="J1512" s="13"/>
      <c r="K1512" s="18" t="s">
        <v>48</v>
      </c>
      <c r="L1512" s="18" t="s">
        <v>49</v>
      </c>
      <c r="M1512" s="14" t="s">
        <v>84</v>
      </c>
      <c r="N1512" s="15">
        <v>30.99</v>
      </c>
      <c r="O1512" s="15" cm="1">
        <f t="array" ref="O1512">N1512*0.25+N1512</f>
        <v>38.737499999999997</v>
      </c>
      <c r="P1512" s="15" cm="1">
        <f t="array" ref="P1512">O1512*1.1765</f>
        <v>45.574668750000001</v>
      </c>
      <c r="Q1512" s="86" t="s">
        <v>1403</v>
      </c>
      <c r="R1512" s="86" t="s">
        <v>4950</v>
      </c>
      <c r="S1512" s="13"/>
      <c r="T1512" s="13"/>
      <c r="U1512" s="13"/>
      <c r="V1512" s="13"/>
      <c r="W1512" s="13"/>
      <c r="X1512" s="13"/>
      <c r="Y1512" s="16" t="s">
        <v>95</v>
      </c>
      <c r="Z1512" s="13"/>
      <c r="AA1512" s="13"/>
      <c r="AB1512" s="13"/>
      <c r="AC1512" s="19">
        <v>0</v>
      </c>
      <c r="AD1512" s="19">
        <v>12</v>
      </c>
      <c r="AE1512" s="13" t="s">
        <v>56</v>
      </c>
      <c r="AF1512" s="13"/>
      <c r="AG1512" s="13"/>
      <c r="AH1512" s="13"/>
      <c r="AI1512" s="13"/>
      <c r="AJ1512" s="13"/>
      <c r="AK1512" s="13"/>
      <c r="AL1512" s="13"/>
      <c r="AM1512" s="13"/>
      <c r="AN1512" s="13"/>
      <c r="AO1512" s="13"/>
      <c r="AP1512" s="13"/>
      <c r="AQ1512" s="13"/>
      <c r="AR1512" s="13"/>
      <c r="AS1512" s="13"/>
      <c r="AT1512" s="13"/>
      <c r="AU1512" s="13"/>
      <c r="AV1512" s="13"/>
    </row>
    <row r="1513" spans="1:48" x14ac:dyDescent="0.15">
      <c r="A1513" s="29"/>
      <c r="B1513" s="29"/>
      <c r="C1513" s="29"/>
      <c r="D1513" s="29"/>
      <c r="E1513" s="29" t="s">
        <v>3715</v>
      </c>
      <c r="F1513" s="29"/>
      <c r="G1513" s="29"/>
      <c r="H1513" s="29"/>
      <c r="I1513" s="29"/>
      <c r="J1513" s="29"/>
      <c r="K1513" s="33"/>
      <c r="L1513" s="33"/>
      <c r="M1513" s="33"/>
      <c r="N1513" s="34"/>
      <c r="O1513" s="34"/>
      <c r="P1513" s="34"/>
      <c r="Q1513" s="29"/>
      <c r="R1513" s="29"/>
      <c r="S1513" s="29"/>
      <c r="T1513" s="29"/>
      <c r="U1513" s="29"/>
      <c r="V1513" s="29"/>
      <c r="W1513" s="29"/>
      <c r="X1513" s="29"/>
      <c r="Y1513" s="29"/>
      <c r="Z1513" s="29"/>
      <c r="AA1513" s="29"/>
      <c r="AB1513" s="29"/>
      <c r="AC1513" s="29"/>
      <c r="AD1513" s="29"/>
      <c r="AE1513" s="29"/>
      <c r="AF1513" s="29"/>
      <c r="AG1513" s="29"/>
      <c r="AH1513" s="29"/>
      <c r="AI1513" s="29"/>
      <c r="AJ1513" s="29"/>
      <c r="AK1513" s="29"/>
      <c r="AL1513" s="29"/>
      <c r="AM1513" s="29"/>
      <c r="AN1513" s="29"/>
      <c r="AO1513" s="29"/>
      <c r="AP1513" s="29"/>
      <c r="AQ1513" s="29"/>
      <c r="AR1513" s="29"/>
      <c r="AS1513" s="29"/>
      <c r="AT1513" s="29"/>
      <c r="AU1513" s="29"/>
      <c r="AV1513" s="29"/>
    </row>
    <row r="1514" spans="1:48" x14ac:dyDescent="0.15">
      <c r="A1514" s="13" t="b">
        <v>0</v>
      </c>
      <c r="B1514" s="16" t="s">
        <v>1851</v>
      </c>
      <c r="C1514" s="16" t="s">
        <v>1852</v>
      </c>
      <c r="D1514" s="16"/>
      <c r="E1514" s="16" t="s">
        <v>1852</v>
      </c>
      <c r="F1514" s="16" t="s">
        <v>1853</v>
      </c>
      <c r="G1514" s="17">
        <v>28672</v>
      </c>
      <c r="H1514" s="13" t="s">
        <v>47</v>
      </c>
      <c r="I1514" s="17">
        <v>2</v>
      </c>
      <c r="J1514" s="13"/>
      <c r="K1514" s="18" t="s">
        <v>1408</v>
      </c>
      <c r="L1514" s="18" t="s">
        <v>49</v>
      </c>
      <c r="M1514" s="14" t="s">
        <v>84</v>
      </c>
      <c r="N1514" s="15">
        <v>25.79</v>
      </c>
      <c r="O1514" s="15" cm="1">
        <f t="array" ref="O1514">N1514*0.25+N1514</f>
        <v>32.237499999999997</v>
      </c>
      <c r="P1514" s="15" cm="1">
        <f t="array" ref="P1514">O1514*1.1765</f>
        <v>37.927418750000001</v>
      </c>
      <c r="Q1514" s="86" t="s">
        <v>4951</v>
      </c>
      <c r="R1514" s="86" t="s">
        <v>4952</v>
      </c>
      <c r="S1514" s="53">
        <v>0.12</v>
      </c>
      <c r="T1514" s="13"/>
      <c r="U1514" s="13"/>
      <c r="V1514" s="13"/>
      <c r="W1514" s="13"/>
      <c r="X1514" s="13"/>
      <c r="Y1514" s="16" t="s">
        <v>95</v>
      </c>
      <c r="Z1514" s="13"/>
      <c r="AA1514" s="13"/>
      <c r="AB1514" s="13"/>
      <c r="AC1514" s="19">
        <v>0</v>
      </c>
      <c r="AD1514" s="19">
        <v>53</v>
      </c>
      <c r="AE1514" s="13" t="s">
        <v>56</v>
      </c>
      <c r="AF1514" s="13"/>
      <c r="AG1514" s="13"/>
      <c r="AH1514" s="13"/>
      <c r="AI1514" s="13"/>
      <c r="AJ1514" s="13"/>
      <c r="AK1514" s="13"/>
      <c r="AL1514" s="13"/>
      <c r="AM1514" s="13"/>
      <c r="AN1514" s="13"/>
      <c r="AO1514" s="13"/>
      <c r="AP1514" s="13"/>
      <c r="AQ1514" s="13"/>
      <c r="AR1514" s="13"/>
      <c r="AS1514" s="13"/>
      <c r="AT1514" s="13"/>
      <c r="AU1514" s="13"/>
      <c r="AV1514" s="13"/>
    </row>
    <row r="1515" spans="1:48" x14ac:dyDescent="0.15">
      <c r="A1515" s="13" t="b">
        <v>0</v>
      </c>
      <c r="B1515" s="16" t="s">
        <v>1854</v>
      </c>
      <c r="C1515" s="16" t="s">
        <v>1855</v>
      </c>
      <c r="D1515" s="16"/>
      <c r="E1515" s="16" t="s">
        <v>1855</v>
      </c>
      <c r="F1515" s="16" t="s">
        <v>1856</v>
      </c>
      <c r="G1515" s="17">
        <v>28673</v>
      </c>
      <c r="H1515" s="13" t="s">
        <v>47</v>
      </c>
      <c r="I1515" s="17">
        <v>2</v>
      </c>
      <c r="J1515" s="13"/>
      <c r="K1515" s="18" t="s">
        <v>1347</v>
      </c>
      <c r="L1515" s="18" t="s">
        <v>49</v>
      </c>
      <c r="M1515" s="14" t="s">
        <v>84</v>
      </c>
      <c r="N1515" s="15">
        <v>24.91</v>
      </c>
      <c r="O1515" s="15" cm="1">
        <f t="array" ref="O1515">N1515*0.25+N1515</f>
        <v>31.137499999999999</v>
      </c>
      <c r="P1515" s="15" cm="1">
        <f t="array" ref="P1515">O1515*1.1765</f>
        <v>36.633268749999999</v>
      </c>
      <c r="Q1515" s="86" t="s">
        <v>4951</v>
      </c>
      <c r="R1515" s="86" t="s">
        <v>4952</v>
      </c>
      <c r="S1515" s="13"/>
      <c r="T1515" s="13"/>
      <c r="U1515" s="13"/>
      <c r="V1515" s="13"/>
      <c r="W1515" s="13"/>
      <c r="X1515" s="13"/>
      <c r="Y1515" s="16" t="s">
        <v>95</v>
      </c>
      <c r="Z1515" s="13"/>
      <c r="AA1515" s="13"/>
      <c r="AB1515" s="13"/>
      <c r="AC1515" s="19">
        <v>0</v>
      </c>
      <c r="AD1515" s="19">
        <v>745</v>
      </c>
      <c r="AE1515" s="13" t="s">
        <v>56</v>
      </c>
      <c r="AF1515" s="13"/>
      <c r="AG1515" s="13"/>
      <c r="AH1515" s="13"/>
      <c r="AI1515" s="13"/>
      <c r="AJ1515" s="13"/>
      <c r="AK1515" s="13"/>
      <c r="AL1515" s="13"/>
      <c r="AM1515" s="13"/>
      <c r="AN1515" s="13"/>
      <c r="AO1515" s="13"/>
      <c r="AP1515" s="13"/>
      <c r="AQ1515" s="13"/>
      <c r="AR1515" s="13"/>
      <c r="AS1515" s="13"/>
      <c r="AT1515" s="13"/>
      <c r="AU1515" s="13"/>
      <c r="AV1515" s="13"/>
    </row>
    <row r="1516" spans="1:48" x14ac:dyDescent="0.15">
      <c r="A1516" s="13" t="b">
        <v>0</v>
      </c>
      <c r="B1516" s="16" t="s">
        <v>1857</v>
      </c>
      <c r="C1516" s="16" t="s">
        <v>1858</v>
      </c>
      <c r="D1516" s="16"/>
      <c r="E1516" s="16" t="s">
        <v>1858</v>
      </c>
      <c r="F1516" s="16" t="s">
        <v>1859</v>
      </c>
      <c r="G1516" s="17">
        <v>28675</v>
      </c>
      <c r="H1516" s="13" t="s">
        <v>47</v>
      </c>
      <c r="I1516" s="17">
        <v>2</v>
      </c>
      <c r="J1516" s="13"/>
      <c r="K1516" s="18" t="s">
        <v>1707</v>
      </c>
      <c r="L1516" s="18" t="s">
        <v>49</v>
      </c>
      <c r="M1516" s="14" t="s">
        <v>84</v>
      </c>
      <c r="N1516" s="15">
        <v>20.59</v>
      </c>
      <c r="O1516" s="15" cm="1">
        <f t="array" ref="O1516">N1516*0.25+N1516</f>
        <v>25.737500000000001</v>
      </c>
      <c r="P1516" s="15" cm="1">
        <f t="array" ref="P1516">O1516*1.1765</f>
        <v>30.280168750000005</v>
      </c>
      <c r="Q1516" s="86" t="s">
        <v>93</v>
      </c>
      <c r="R1516" s="86" t="s">
        <v>52</v>
      </c>
      <c r="S1516" s="13"/>
      <c r="T1516" s="13"/>
      <c r="U1516" s="13"/>
      <c r="V1516" s="13"/>
      <c r="W1516" s="13"/>
      <c r="X1516" s="13"/>
      <c r="Y1516" s="16" t="s">
        <v>95</v>
      </c>
      <c r="Z1516" s="13"/>
      <c r="AA1516" s="13"/>
      <c r="AB1516" s="13"/>
      <c r="AC1516" s="19">
        <v>0</v>
      </c>
      <c r="AD1516" s="19">
        <v>258</v>
      </c>
      <c r="AE1516" s="13" t="s">
        <v>56</v>
      </c>
      <c r="AF1516" s="13"/>
      <c r="AG1516" s="13"/>
      <c r="AH1516" s="13"/>
      <c r="AI1516" s="13"/>
      <c r="AJ1516" s="13"/>
      <c r="AK1516" s="13"/>
      <c r="AL1516" s="13"/>
      <c r="AM1516" s="13"/>
      <c r="AN1516" s="13"/>
      <c r="AO1516" s="13"/>
      <c r="AP1516" s="13"/>
      <c r="AQ1516" s="13"/>
      <c r="AR1516" s="13"/>
      <c r="AS1516" s="13"/>
      <c r="AT1516" s="13"/>
      <c r="AU1516" s="13"/>
      <c r="AV1516" s="13"/>
    </row>
    <row r="1517" spans="1:48" x14ac:dyDescent="0.15">
      <c r="A1517" s="13" t="b">
        <v>0</v>
      </c>
      <c r="B1517" s="16" t="s">
        <v>1860</v>
      </c>
      <c r="C1517" s="16" t="s">
        <v>1861</v>
      </c>
      <c r="D1517" s="16"/>
      <c r="E1517" s="16" t="s">
        <v>1861</v>
      </c>
      <c r="F1517" s="16" t="s">
        <v>1862</v>
      </c>
      <c r="G1517" s="17">
        <v>28676</v>
      </c>
      <c r="H1517" s="13" t="s">
        <v>47</v>
      </c>
      <c r="I1517" s="17">
        <v>2</v>
      </c>
      <c r="J1517" s="13"/>
      <c r="K1517" s="18" t="s">
        <v>1495</v>
      </c>
      <c r="L1517" s="18" t="s">
        <v>49</v>
      </c>
      <c r="M1517" s="14" t="s">
        <v>84</v>
      </c>
      <c r="N1517" s="15">
        <v>20.079999999999998</v>
      </c>
      <c r="O1517" s="15" cm="1">
        <f t="array" ref="O1517">N1517*0.25+N1517</f>
        <v>25.099999999999998</v>
      </c>
      <c r="P1517" s="15" cm="1">
        <f t="array" ref="P1517">O1517*1.1765</f>
        <v>29.530149999999999</v>
      </c>
      <c r="Q1517" s="86" t="s">
        <v>93</v>
      </c>
      <c r="R1517" s="86" t="s">
        <v>52</v>
      </c>
      <c r="S1517" s="13"/>
      <c r="T1517" s="13"/>
      <c r="U1517" s="13"/>
      <c r="V1517" s="13"/>
      <c r="W1517" s="13"/>
      <c r="X1517" s="13"/>
      <c r="Y1517" s="16" t="s">
        <v>95</v>
      </c>
      <c r="Z1517" s="13"/>
      <c r="AA1517" s="13"/>
      <c r="AB1517" s="13"/>
      <c r="AC1517" s="19">
        <v>0</v>
      </c>
      <c r="AD1517" s="19">
        <v>162</v>
      </c>
      <c r="AE1517" s="13" t="s">
        <v>56</v>
      </c>
      <c r="AF1517" s="13"/>
      <c r="AG1517" s="13"/>
      <c r="AH1517" s="13"/>
      <c r="AI1517" s="13"/>
      <c r="AJ1517" s="13"/>
      <c r="AK1517" s="13"/>
      <c r="AL1517" s="13"/>
      <c r="AM1517" s="13"/>
      <c r="AN1517" s="13"/>
      <c r="AO1517" s="13"/>
      <c r="AP1517" s="13"/>
      <c r="AQ1517" s="13"/>
      <c r="AR1517" s="13"/>
      <c r="AS1517" s="13"/>
      <c r="AT1517" s="13"/>
      <c r="AU1517" s="13"/>
      <c r="AV1517" s="13"/>
    </row>
    <row r="1518" spans="1:48" x14ac:dyDescent="0.15">
      <c r="A1518" s="13" t="b">
        <v>0</v>
      </c>
      <c r="B1518" s="16" t="s">
        <v>1420</v>
      </c>
      <c r="C1518" s="16" t="s">
        <v>1421</v>
      </c>
      <c r="D1518" s="16"/>
      <c r="E1518" s="16" t="s">
        <v>1421</v>
      </c>
      <c r="F1518" s="16" t="s">
        <v>1422</v>
      </c>
      <c r="G1518" s="17">
        <v>28669</v>
      </c>
      <c r="H1518" s="13" t="s">
        <v>47</v>
      </c>
      <c r="I1518" s="17">
        <v>2</v>
      </c>
      <c r="J1518" s="13"/>
      <c r="K1518" s="18" t="s">
        <v>1408</v>
      </c>
      <c r="L1518" s="18" t="s">
        <v>49</v>
      </c>
      <c r="M1518" s="14" t="s">
        <v>84</v>
      </c>
      <c r="N1518" s="15">
        <v>20.260000000000002</v>
      </c>
      <c r="O1518" s="15" cm="1">
        <f t="array" ref="O1518">N1518*0.25+N1518</f>
        <v>25.325000000000003</v>
      </c>
      <c r="P1518" s="15" cm="1">
        <f t="array" ref="P1518">O1518*1.1765</f>
        <v>29.794862500000004</v>
      </c>
      <c r="Q1518" s="86" t="s">
        <v>188</v>
      </c>
      <c r="R1518" s="86" t="s">
        <v>2308</v>
      </c>
      <c r="S1518" s="13"/>
      <c r="T1518" s="13"/>
      <c r="U1518" s="13"/>
      <c r="V1518" s="13"/>
      <c r="W1518" s="13"/>
      <c r="X1518" s="13"/>
      <c r="Y1518" s="16" t="s">
        <v>95</v>
      </c>
      <c r="Z1518" s="13"/>
      <c r="AA1518" s="13"/>
      <c r="AB1518" s="13"/>
      <c r="AC1518" s="19">
        <v>0</v>
      </c>
      <c r="AD1518" s="19">
        <v>128</v>
      </c>
      <c r="AE1518" s="13" t="s">
        <v>56</v>
      </c>
      <c r="AF1518" s="13"/>
      <c r="AG1518" s="13"/>
      <c r="AH1518" s="13"/>
      <c r="AI1518" s="13"/>
      <c r="AJ1518" s="13"/>
      <c r="AK1518" s="13"/>
      <c r="AL1518" s="13"/>
      <c r="AM1518" s="13"/>
      <c r="AN1518" s="13"/>
      <c r="AO1518" s="13"/>
      <c r="AP1518" s="13"/>
      <c r="AQ1518" s="13"/>
      <c r="AR1518" s="13"/>
      <c r="AS1518" s="13"/>
      <c r="AT1518" s="13"/>
      <c r="AU1518" s="13"/>
      <c r="AV1518" s="13"/>
    </row>
    <row r="1519" spans="1:48" x14ac:dyDescent="0.15">
      <c r="A1519" s="13" t="b">
        <v>0</v>
      </c>
      <c r="B1519" s="16" t="s">
        <v>1423</v>
      </c>
      <c r="C1519" s="16" t="s">
        <v>1424</v>
      </c>
      <c r="D1519" s="16"/>
      <c r="E1519" s="16" t="s">
        <v>1424</v>
      </c>
      <c r="F1519" s="16" t="s">
        <v>1425</v>
      </c>
      <c r="G1519" s="17">
        <v>28670</v>
      </c>
      <c r="H1519" s="13" t="s">
        <v>47</v>
      </c>
      <c r="I1519" s="17">
        <v>2</v>
      </c>
      <c r="J1519" s="13"/>
      <c r="K1519" s="18" t="s">
        <v>1408</v>
      </c>
      <c r="L1519" s="18" t="s">
        <v>49</v>
      </c>
      <c r="M1519" s="14" t="s">
        <v>84</v>
      </c>
      <c r="N1519" s="15">
        <v>25.89</v>
      </c>
      <c r="O1519" s="15" cm="1">
        <f t="array" ref="O1519">N1519*0.25+N1519</f>
        <v>32.362499999999997</v>
      </c>
      <c r="P1519" s="15" cm="1">
        <f t="array" ref="P1519">O1519*1.1765</f>
        <v>38.074481249999998</v>
      </c>
      <c r="Q1519" s="86" t="s">
        <v>188</v>
      </c>
      <c r="R1519" s="86" t="s">
        <v>347</v>
      </c>
      <c r="S1519" s="13"/>
      <c r="T1519" s="13"/>
      <c r="U1519" s="13"/>
      <c r="V1519" s="13"/>
      <c r="W1519" s="13"/>
      <c r="X1519" s="13"/>
      <c r="Y1519" s="16" t="s">
        <v>95</v>
      </c>
      <c r="Z1519" s="13"/>
      <c r="AA1519" s="13"/>
      <c r="AB1519" s="13"/>
      <c r="AC1519" s="19">
        <v>0</v>
      </c>
      <c r="AD1519" s="19">
        <v>238</v>
      </c>
      <c r="AE1519" s="13" t="s">
        <v>56</v>
      </c>
      <c r="AF1519" s="13"/>
      <c r="AG1519" s="13"/>
      <c r="AH1519" s="13"/>
      <c r="AI1519" s="13"/>
      <c r="AJ1519" s="13"/>
      <c r="AK1519" s="13"/>
      <c r="AL1519" s="13"/>
      <c r="AM1519" s="13"/>
      <c r="AN1519" s="13"/>
      <c r="AO1519" s="13"/>
      <c r="AP1519" s="13"/>
      <c r="AQ1519" s="13"/>
      <c r="AR1519" s="13"/>
      <c r="AS1519" s="13"/>
      <c r="AT1519" s="13"/>
      <c r="AU1519" s="13"/>
      <c r="AV1519" s="13"/>
    </row>
    <row r="1520" spans="1:48" x14ac:dyDescent="0.15">
      <c r="A1520" s="29"/>
      <c r="B1520" s="29"/>
      <c r="C1520" s="29"/>
      <c r="D1520" s="29"/>
      <c r="E1520" s="29" t="s">
        <v>3733</v>
      </c>
      <c r="F1520" s="29"/>
      <c r="G1520" s="29"/>
      <c r="H1520" s="29"/>
      <c r="I1520" s="29"/>
      <c r="J1520" s="29"/>
      <c r="K1520" s="33"/>
      <c r="L1520" s="33"/>
      <c r="M1520" s="33"/>
      <c r="N1520" s="34"/>
      <c r="O1520" s="34"/>
      <c r="P1520" s="34"/>
      <c r="Q1520" s="29"/>
      <c r="R1520" s="29"/>
      <c r="S1520" s="29"/>
      <c r="T1520" s="29"/>
      <c r="U1520" s="29"/>
      <c r="V1520" s="29"/>
      <c r="W1520" s="29"/>
      <c r="X1520" s="29"/>
      <c r="Y1520" s="29"/>
      <c r="Z1520" s="29"/>
      <c r="AA1520" s="29"/>
      <c r="AB1520" s="29"/>
      <c r="AC1520" s="29"/>
      <c r="AD1520" s="29"/>
      <c r="AE1520" s="29"/>
      <c r="AF1520" s="29"/>
      <c r="AG1520" s="29"/>
      <c r="AH1520" s="29"/>
      <c r="AI1520" s="29"/>
      <c r="AJ1520" s="29"/>
      <c r="AK1520" s="29"/>
      <c r="AL1520" s="29"/>
      <c r="AM1520" s="29"/>
      <c r="AN1520" s="29"/>
      <c r="AO1520" s="29"/>
      <c r="AP1520" s="29"/>
      <c r="AQ1520" s="29"/>
      <c r="AR1520" s="29"/>
      <c r="AS1520" s="29"/>
      <c r="AT1520" s="29"/>
      <c r="AU1520" s="29"/>
      <c r="AV1520" s="29"/>
    </row>
    <row r="1521" spans="1:48" x14ac:dyDescent="0.15">
      <c r="A1521" s="13" t="b">
        <v>0</v>
      </c>
      <c r="B1521" s="16" t="s">
        <v>528</v>
      </c>
      <c r="C1521" s="16" t="s">
        <v>529</v>
      </c>
      <c r="D1521" s="16"/>
      <c r="E1521" s="16" t="s">
        <v>529</v>
      </c>
      <c r="F1521" s="16" t="s">
        <v>530</v>
      </c>
      <c r="G1521" s="17">
        <v>34884</v>
      </c>
      <c r="H1521" s="13"/>
      <c r="I1521" s="17">
        <v>2</v>
      </c>
      <c r="J1521" s="13"/>
      <c r="K1521" s="105" t="s">
        <v>1513</v>
      </c>
      <c r="L1521" s="18" t="s">
        <v>49</v>
      </c>
      <c r="M1521" s="14" t="s">
        <v>84</v>
      </c>
      <c r="N1521" s="15">
        <v>39.700000000000003</v>
      </c>
      <c r="O1521" s="15" cm="1">
        <f t="array" ref="O1521">N1521*0.25+N1521</f>
        <v>49.625</v>
      </c>
      <c r="P1521" s="15" cm="1">
        <f t="array" ref="P1521">O1521*1.1765</f>
        <v>58.383812500000005</v>
      </c>
      <c r="Q1521" s="86" t="s">
        <v>2498</v>
      </c>
      <c r="R1521" s="13" t="s">
        <v>379</v>
      </c>
      <c r="S1521" s="13"/>
      <c r="T1521" s="13"/>
      <c r="U1521" s="13"/>
      <c r="V1521" s="13"/>
      <c r="W1521" s="13"/>
      <c r="X1521" s="13"/>
      <c r="Y1521" s="16" t="s">
        <v>95</v>
      </c>
      <c r="Z1521" s="13"/>
      <c r="AA1521" s="13"/>
      <c r="AB1521" s="13" t="s">
        <v>100</v>
      </c>
      <c r="AC1521" s="19">
        <v>0</v>
      </c>
      <c r="AD1521" s="19">
        <v>57</v>
      </c>
      <c r="AE1521" s="13" t="s">
        <v>56</v>
      </c>
      <c r="AF1521" s="13"/>
      <c r="AG1521" s="13"/>
      <c r="AH1521" s="13"/>
      <c r="AI1521" s="13"/>
      <c r="AJ1521" s="13"/>
      <c r="AK1521" s="13"/>
      <c r="AL1521" s="13"/>
      <c r="AM1521" s="13"/>
      <c r="AN1521" s="13"/>
      <c r="AO1521" s="13"/>
      <c r="AP1521" s="13"/>
      <c r="AQ1521" s="13"/>
      <c r="AR1521" s="13"/>
      <c r="AS1521" s="13"/>
      <c r="AT1521" s="13"/>
      <c r="AU1521" s="13"/>
      <c r="AV1521" s="13"/>
    </row>
    <row r="1522" spans="1:48" x14ac:dyDescent="0.15">
      <c r="A1522" s="13" t="b">
        <v>0</v>
      </c>
      <c r="B1522" s="16" t="s">
        <v>540</v>
      </c>
      <c r="C1522" s="16" t="s">
        <v>541</v>
      </c>
      <c r="D1522" s="16"/>
      <c r="E1522" s="16" t="s">
        <v>541</v>
      </c>
      <c r="F1522" s="16" t="s">
        <v>542</v>
      </c>
      <c r="G1522" s="17">
        <v>28896</v>
      </c>
      <c r="H1522" s="13" t="s">
        <v>47</v>
      </c>
      <c r="I1522" s="17">
        <v>2</v>
      </c>
      <c r="J1522" s="13"/>
      <c r="K1522" s="105" t="s">
        <v>1513</v>
      </c>
      <c r="L1522" s="18" t="s">
        <v>49</v>
      </c>
      <c r="M1522" s="14" t="s">
        <v>84</v>
      </c>
      <c r="N1522" s="15">
        <v>39.72</v>
      </c>
      <c r="O1522" s="15" cm="1">
        <f t="array" ref="O1522">N1522*0.25+N1522</f>
        <v>49.65</v>
      </c>
      <c r="P1522" s="15" cm="1">
        <f t="array" ref="P1522">O1522*1.1765</f>
        <v>58.413225000000004</v>
      </c>
      <c r="Q1522" s="86" t="s">
        <v>2498</v>
      </c>
      <c r="R1522" s="86" t="s">
        <v>4953</v>
      </c>
      <c r="S1522" s="13"/>
      <c r="T1522" s="13"/>
      <c r="U1522" s="13"/>
      <c r="V1522" s="13"/>
      <c r="W1522" s="13"/>
      <c r="X1522" s="13"/>
      <c r="Y1522" s="16" t="s">
        <v>95</v>
      </c>
      <c r="Z1522" s="13"/>
      <c r="AA1522" s="13"/>
      <c r="AB1522" s="13"/>
      <c r="AC1522" s="19">
        <v>0</v>
      </c>
      <c r="AD1522" s="19">
        <v>4</v>
      </c>
      <c r="AE1522" s="13" t="s">
        <v>56</v>
      </c>
      <c r="AF1522" s="13"/>
      <c r="AG1522" s="13"/>
      <c r="AH1522" s="13"/>
      <c r="AI1522" s="13"/>
      <c r="AJ1522" s="13"/>
      <c r="AK1522" s="13"/>
      <c r="AL1522" s="13"/>
      <c r="AM1522" s="13"/>
      <c r="AN1522" s="13"/>
      <c r="AO1522" s="13"/>
      <c r="AP1522" s="13"/>
      <c r="AQ1522" s="13"/>
      <c r="AR1522" s="13"/>
      <c r="AS1522" s="13"/>
      <c r="AT1522" s="13"/>
      <c r="AU1522" s="13"/>
      <c r="AV1522" s="13"/>
    </row>
    <row r="1523" spans="1:48" x14ac:dyDescent="0.15">
      <c r="A1523" s="13" t="b">
        <v>0</v>
      </c>
      <c r="B1523" s="16" t="s">
        <v>531</v>
      </c>
      <c r="C1523" s="16" t="s">
        <v>532</v>
      </c>
      <c r="D1523" s="16"/>
      <c r="E1523" s="16" t="s">
        <v>532</v>
      </c>
      <c r="F1523" s="16" t="s">
        <v>533</v>
      </c>
      <c r="G1523" s="17">
        <v>28900</v>
      </c>
      <c r="H1523" s="13" t="s">
        <v>47</v>
      </c>
      <c r="I1523" s="17">
        <v>2</v>
      </c>
      <c r="J1523" s="13"/>
      <c r="K1523" s="105" t="s">
        <v>1408</v>
      </c>
      <c r="L1523" s="18" t="s">
        <v>49</v>
      </c>
      <c r="M1523" s="14" t="s">
        <v>84</v>
      </c>
      <c r="N1523" s="15">
        <v>43.23</v>
      </c>
      <c r="O1523" s="15" cm="1">
        <f t="array" ref="O1523">N1523*0.25+N1523</f>
        <v>54.037499999999994</v>
      </c>
      <c r="P1523" s="15" cm="1">
        <f t="array" ref="P1523">O1523*1.1765</f>
        <v>63.575118750000001</v>
      </c>
      <c r="Q1523" s="86" t="s">
        <v>2498</v>
      </c>
      <c r="R1523" s="86" t="s">
        <v>135</v>
      </c>
      <c r="S1523" s="13"/>
      <c r="T1523" s="13"/>
      <c r="U1523" s="13"/>
      <c r="V1523" s="13"/>
      <c r="W1523" s="13"/>
      <c r="X1523" s="13"/>
      <c r="Y1523" s="16" t="s">
        <v>95</v>
      </c>
      <c r="Z1523" s="13"/>
      <c r="AA1523" s="13"/>
      <c r="AB1523" s="13"/>
      <c r="AC1523" s="19">
        <v>0</v>
      </c>
      <c r="AD1523" s="19">
        <v>6</v>
      </c>
      <c r="AE1523" s="13" t="s">
        <v>56</v>
      </c>
      <c r="AF1523" s="13"/>
      <c r="AG1523" s="13"/>
      <c r="AH1523" s="13"/>
      <c r="AI1523" s="13"/>
      <c r="AJ1523" s="13"/>
      <c r="AK1523" s="13"/>
      <c r="AL1523" s="13"/>
      <c r="AM1523" s="13"/>
      <c r="AN1523" s="13"/>
      <c r="AO1523" s="13"/>
      <c r="AP1523" s="13"/>
      <c r="AQ1523" s="13"/>
      <c r="AR1523" s="13"/>
      <c r="AS1523" s="13"/>
      <c r="AT1523" s="13"/>
      <c r="AU1523" s="13"/>
      <c r="AV1523" s="13"/>
    </row>
    <row r="1524" spans="1:48" x14ac:dyDescent="0.15">
      <c r="A1524" s="13" t="b">
        <v>0</v>
      </c>
      <c r="B1524" s="16" t="s">
        <v>546</v>
      </c>
      <c r="C1524" s="16" t="s">
        <v>547</v>
      </c>
      <c r="D1524" s="16"/>
      <c r="E1524" s="16" t="s">
        <v>547</v>
      </c>
      <c r="F1524" s="16" t="s">
        <v>548</v>
      </c>
      <c r="G1524" s="17">
        <v>28899</v>
      </c>
      <c r="H1524" s="13" t="s">
        <v>47</v>
      </c>
      <c r="I1524" s="17">
        <v>2</v>
      </c>
      <c r="J1524" s="13"/>
      <c r="K1524" s="105" t="s">
        <v>303</v>
      </c>
      <c r="L1524" s="18" t="s">
        <v>49</v>
      </c>
      <c r="M1524" s="14" t="s">
        <v>84</v>
      </c>
      <c r="N1524" s="15">
        <v>44.27</v>
      </c>
      <c r="O1524" s="15" cm="1">
        <f t="array" ref="O1524">N1524*0.25+N1524</f>
        <v>55.337500000000006</v>
      </c>
      <c r="P1524" s="15" cm="1">
        <f t="array" ref="P1524">O1524*1.1765</f>
        <v>65.104568750000013</v>
      </c>
      <c r="Q1524" s="86" t="s">
        <v>2498</v>
      </c>
      <c r="R1524" s="86" t="s">
        <v>4954</v>
      </c>
      <c r="S1524" s="13"/>
      <c r="T1524" s="13"/>
      <c r="U1524" s="13"/>
      <c r="V1524" s="13"/>
      <c r="W1524" s="13"/>
      <c r="X1524" s="13"/>
      <c r="Y1524" s="16" t="s">
        <v>95</v>
      </c>
      <c r="Z1524" s="13"/>
      <c r="AA1524" s="13"/>
      <c r="AB1524" s="13"/>
      <c r="AC1524" s="19">
        <v>0</v>
      </c>
      <c r="AD1524" s="19">
        <v>32</v>
      </c>
      <c r="AE1524" s="13" t="s">
        <v>56</v>
      </c>
      <c r="AF1524" s="13"/>
      <c r="AG1524" s="13"/>
      <c r="AH1524" s="13"/>
      <c r="AI1524" s="13"/>
      <c r="AJ1524" s="13"/>
      <c r="AK1524" s="13"/>
      <c r="AL1524" s="13"/>
      <c r="AM1524" s="13"/>
      <c r="AN1524" s="13"/>
      <c r="AO1524" s="13"/>
      <c r="AP1524" s="13"/>
      <c r="AQ1524" s="13"/>
      <c r="AR1524" s="13"/>
      <c r="AS1524" s="13"/>
      <c r="AT1524" s="13"/>
      <c r="AU1524" s="13"/>
      <c r="AV1524" s="13"/>
    </row>
    <row r="1525" spans="1:48" x14ac:dyDescent="0.15">
      <c r="A1525" s="29"/>
      <c r="B1525" s="29"/>
      <c r="C1525" s="29"/>
      <c r="D1525" s="29"/>
      <c r="E1525" s="29" t="s">
        <v>3747</v>
      </c>
      <c r="F1525" s="29"/>
      <c r="G1525" s="29"/>
      <c r="H1525" s="29"/>
      <c r="I1525" s="29"/>
      <c r="J1525" s="29"/>
      <c r="K1525" s="33"/>
      <c r="L1525" s="33"/>
      <c r="M1525" s="33"/>
      <c r="N1525" s="34"/>
      <c r="O1525" s="34"/>
      <c r="P1525" s="34"/>
      <c r="Q1525" s="29"/>
      <c r="R1525" s="29"/>
      <c r="S1525" s="29"/>
      <c r="T1525" s="29"/>
      <c r="U1525" s="29"/>
      <c r="V1525" s="29"/>
      <c r="W1525" s="29"/>
      <c r="X1525" s="29"/>
      <c r="Y1525" s="29"/>
      <c r="Z1525" s="29"/>
      <c r="AA1525" s="29"/>
      <c r="AB1525" s="29"/>
      <c r="AC1525" s="29"/>
      <c r="AD1525" s="29"/>
      <c r="AE1525" s="29"/>
      <c r="AF1525" s="29"/>
      <c r="AG1525" s="29"/>
      <c r="AH1525" s="29"/>
      <c r="AI1525" s="29"/>
      <c r="AJ1525" s="29"/>
      <c r="AK1525" s="29"/>
      <c r="AL1525" s="29"/>
      <c r="AM1525" s="29"/>
      <c r="AN1525" s="29"/>
      <c r="AO1525" s="29"/>
      <c r="AP1525" s="29"/>
      <c r="AQ1525" s="29"/>
      <c r="AR1525" s="29"/>
      <c r="AS1525" s="29"/>
      <c r="AT1525" s="29"/>
      <c r="AU1525" s="29"/>
      <c r="AV1525" s="29"/>
    </row>
    <row r="1526" spans="1:48" x14ac:dyDescent="0.15">
      <c r="A1526" s="13" t="b">
        <v>0</v>
      </c>
      <c r="B1526" s="16" t="s">
        <v>4142</v>
      </c>
      <c r="C1526" s="16" t="s">
        <v>4143</v>
      </c>
      <c r="D1526" s="16"/>
      <c r="E1526" s="16" t="s">
        <v>4143</v>
      </c>
      <c r="F1526" s="16" t="s">
        <v>4144</v>
      </c>
      <c r="G1526" s="17">
        <v>29009</v>
      </c>
      <c r="H1526" s="13" t="s">
        <v>47</v>
      </c>
      <c r="I1526" s="17">
        <v>2</v>
      </c>
      <c r="J1526" s="13"/>
      <c r="K1526" s="18" t="s">
        <v>1535</v>
      </c>
      <c r="L1526" s="18" t="s">
        <v>49</v>
      </c>
      <c r="M1526" s="85" t="s">
        <v>50</v>
      </c>
      <c r="N1526" s="15">
        <v>148.75</v>
      </c>
      <c r="O1526" s="15" cm="1">
        <f t="array" ref="O1526">N1526*0.25+N1526</f>
        <v>185.9375</v>
      </c>
      <c r="P1526" s="15" cm="1">
        <f t="array" ref="P1526">O1526*1.1765</f>
        <v>218.75546875000001</v>
      </c>
      <c r="Q1526" s="86" t="s">
        <v>188</v>
      </c>
      <c r="R1526" s="86" t="s">
        <v>347</v>
      </c>
      <c r="S1526" s="13"/>
      <c r="T1526" s="13"/>
      <c r="U1526" s="13"/>
      <c r="V1526" s="13"/>
      <c r="W1526" s="13"/>
      <c r="X1526" s="13"/>
      <c r="Y1526" s="16" t="s">
        <v>95</v>
      </c>
      <c r="Z1526" s="13" t="s">
        <v>54</v>
      </c>
      <c r="AA1526" s="13" t="s">
        <v>54</v>
      </c>
      <c r="AB1526" s="13"/>
      <c r="AC1526" s="19">
        <v>0</v>
      </c>
      <c r="AD1526" s="19">
        <v>17</v>
      </c>
      <c r="AE1526" s="13" t="s">
        <v>56</v>
      </c>
      <c r="AF1526" s="13"/>
      <c r="AG1526" s="13"/>
      <c r="AH1526" s="60"/>
      <c r="AI1526" s="60"/>
      <c r="AJ1526" s="60"/>
      <c r="AK1526" s="13"/>
      <c r="AL1526" s="60"/>
      <c r="AM1526" s="60"/>
      <c r="AN1526" s="13"/>
      <c r="AO1526" s="13"/>
      <c r="AP1526" s="13"/>
      <c r="AQ1526" s="13"/>
      <c r="AR1526" s="13"/>
      <c r="AS1526" s="13"/>
      <c r="AT1526" s="13"/>
      <c r="AU1526" s="13"/>
      <c r="AV1526" s="13"/>
    </row>
    <row r="1527" spans="1:48" x14ac:dyDescent="0.15">
      <c r="A1527" s="13" t="b">
        <v>0</v>
      </c>
      <c r="B1527" s="16" t="s">
        <v>2270</v>
      </c>
      <c r="C1527" s="16" t="s">
        <v>2271</v>
      </c>
      <c r="D1527" s="16"/>
      <c r="E1527" s="16" t="s">
        <v>2271</v>
      </c>
      <c r="F1527" s="16" t="s">
        <v>2272</v>
      </c>
      <c r="G1527" s="17">
        <v>29010</v>
      </c>
      <c r="H1527" s="13" t="s">
        <v>47</v>
      </c>
      <c r="I1527" s="17">
        <v>2</v>
      </c>
      <c r="J1527" s="13"/>
      <c r="K1527" s="18" t="s">
        <v>1317</v>
      </c>
      <c r="L1527" s="18" t="s">
        <v>49</v>
      </c>
      <c r="M1527" s="85" t="s">
        <v>50</v>
      </c>
      <c r="N1527" s="15">
        <v>147.37</v>
      </c>
      <c r="O1527" s="15" cm="1">
        <f t="array" ref="O1527">N1527*0.25+N1527</f>
        <v>184.21250000000001</v>
      </c>
      <c r="P1527" s="15" cm="1">
        <f t="array" ref="P1527">O1527*1.1765</f>
        <v>216.72600625000001</v>
      </c>
      <c r="Q1527" s="86" t="s">
        <v>188</v>
      </c>
      <c r="R1527" s="86" t="s">
        <v>347</v>
      </c>
      <c r="S1527" s="13"/>
      <c r="T1527" s="13"/>
      <c r="U1527" s="13"/>
      <c r="V1527" s="13"/>
      <c r="W1527" s="13"/>
      <c r="X1527" s="13"/>
      <c r="Y1527" s="16" t="s">
        <v>95</v>
      </c>
      <c r="Z1527" s="13" t="s">
        <v>54</v>
      </c>
      <c r="AA1527" s="13" t="s">
        <v>54</v>
      </c>
      <c r="AB1527" s="13"/>
      <c r="AC1527" s="19">
        <v>0</v>
      </c>
      <c r="AD1527" s="19">
        <v>22</v>
      </c>
      <c r="AE1527" s="13" t="s">
        <v>56</v>
      </c>
      <c r="AF1527" s="13"/>
      <c r="AG1527" s="13"/>
      <c r="AH1527" s="13"/>
      <c r="AI1527" s="13"/>
      <c r="AJ1527" s="13"/>
      <c r="AK1527" s="13"/>
      <c r="AL1527" s="13"/>
      <c r="AM1527" s="13"/>
      <c r="AN1527" s="13"/>
      <c r="AO1527" s="13"/>
      <c r="AP1527" s="13"/>
      <c r="AQ1527" s="13"/>
      <c r="AR1527" s="13"/>
      <c r="AS1527" s="13"/>
      <c r="AT1527" s="13"/>
      <c r="AU1527" s="13"/>
      <c r="AV1527" s="13"/>
    </row>
    <row r="1528" spans="1:48" x14ac:dyDescent="0.15">
      <c r="A1528" s="13" t="b">
        <v>0</v>
      </c>
      <c r="B1528" s="16" t="s">
        <v>2273</v>
      </c>
      <c r="C1528" s="16" t="s">
        <v>2274</v>
      </c>
      <c r="D1528" s="16"/>
      <c r="E1528" s="16" t="s">
        <v>2274</v>
      </c>
      <c r="F1528" s="16" t="s">
        <v>2275</v>
      </c>
      <c r="G1528" s="17">
        <v>29014</v>
      </c>
      <c r="H1528" s="13" t="s">
        <v>47</v>
      </c>
      <c r="I1528" s="17">
        <v>2</v>
      </c>
      <c r="J1528" s="13"/>
      <c r="K1528" s="18" t="s">
        <v>2212</v>
      </c>
      <c r="L1528" s="18" t="s">
        <v>49</v>
      </c>
      <c r="M1528" s="85" t="s">
        <v>50</v>
      </c>
      <c r="N1528" s="15">
        <v>177.16</v>
      </c>
      <c r="O1528" s="15" cm="1">
        <f t="array" ref="O1528">N1528*0.25+N1528</f>
        <v>221.45</v>
      </c>
      <c r="P1528" s="15" cm="1">
        <f t="array" ref="P1528">O1528*1.1765</f>
        <v>260.53592500000002</v>
      </c>
      <c r="Q1528" s="86" t="s">
        <v>188</v>
      </c>
      <c r="R1528" s="86" t="s">
        <v>347</v>
      </c>
      <c r="S1528" s="13"/>
      <c r="T1528" s="13"/>
      <c r="U1528" s="13"/>
      <c r="V1528" s="13"/>
      <c r="W1528" s="13"/>
      <c r="X1528" s="13"/>
      <c r="Y1528" s="16" t="s">
        <v>95</v>
      </c>
      <c r="Z1528" s="13" t="s">
        <v>54</v>
      </c>
      <c r="AA1528" s="13" t="s">
        <v>54</v>
      </c>
      <c r="AB1528" s="13"/>
      <c r="AC1528" s="19">
        <v>0</v>
      </c>
      <c r="AD1528" s="19">
        <v>11</v>
      </c>
      <c r="AE1528" s="13" t="s">
        <v>56</v>
      </c>
      <c r="AF1528" s="13"/>
      <c r="AG1528" s="13"/>
      <c r="AH1528" s="13"/>
      <c r="AI1528" s="13"/>
      <c r="AJ1528" s="13"/>
      <c r="AK1528" s="13"/>
      <c r="AL1528" s="13"/>
      <c r="AM1528" s="13"/>
      <c r="AN1528" s="13"/>
      <c r="AO1528" s="13"/>
      <c r="AP1528" s="13"/>
      <c r="AQ1528" s="13"/>
      <c r="AR1528" s="13"/>
      <c r="AS1528" s="13"/>
      <c r="AT1528" s="13"/>
      <c r="AU1528" s="13"/>
      <c r="AV1528" s="13"/>
    </row>
    <row r="1529" spans="1:48" x14ac:dyDescent="0.15">
      <c r="A1529" s="13" t="b">
        <v>0</v>
      </c>
      <c r="B1529" s="16" t="s">
        <v>2276</v>
      </c>
      <c r="C1529" s="16" t="s">
        <v>2277</v>
      </c>
      <c r="D1529" s="16"/>
      <c r="E1529" s="16" t="s">
        <v>2277</v>
      </c>
      <c r="F1529" s="16" t="s">
        <v>2278</v>
      </c>
      <c r="G1529" s="17">
        <v>29015</v>
      </c>
      <c r="H1529" s="13" t="s">
        <v>47</v>
      </c>
      <c r="I1529" s="17">
        <v>2</v>
      </c>
      <c r="J1529" s="13"/>
      <c r="K1529" s="18" t="s">
        <v>1535</v>
      </c>
      <c r="L1529" s="18" t="s">
        <v>49</v>
      </c>
      <c r="M1529" s="85" t="s">
        <v>50</v>
      </c>
      <c r="N1529" s="15">
        <v>148.75</v>
      </c>
      <c r="O1529" s="15" cm="1">
        <f t="array" ref="O1529">N1529*0.25+N1529</f>
        <v>185.9375</v>
      </c>
      <c r="P1529" s="15" cm="1">
        <f t="array" ref="P1529">O1529*1.1765</f>
        <v>218.75546875000001</v>
      </c>
      <c r="Q1529" s="86" t="s">
        <v>188</v>
      </c>
      <c r="R1529" s="86" t="s">
        <v>347</v>
      </c>
      <c r="S1529" s="13"/>
      <c r="T1529" s="13"/>
      <c r="U1529" s="13"/>
      <c r="V1529" s="13"/>
      <c r="W1529" s="13"/>
      <c r="X1529" s="13"/>
      <c r="Y1529" s="16" t="s">
        <v>95</v>
      </c>
      <c r="Z1529" s="13" t="s">
        <v>54</v>
      </c>
      <c r="AA1529" s="13" t="s">
        <v>54</v>
      </c>
      <c r="AB1529" s="13"/>
      <c r="AC1529" s="19">
        <v>0</v>
      </c>
      <c r="AD1529" s="19">
        <v>15</v>
      </c>
      <c r="AE1529" s="13" t="s">
        <v>56</v>
      </c>
      <c r="AF1529" s="13"/>
      <c r="AG1529" s="13"/>
      <c r="AH1529" s="13"/>
      <c r="AI1529" s="13"/>
      <c r="AJ1529" s="13"/>
      <c r="AK1529" s="13"/>
      <c r="AL1529" s="13"/>
      <c r="AM1529" s="13"/>
      <c r="AN1529" s="13"/>
      <c r="AO1529" s="13"/>
      <c r="AP1529" s="13"/>
      <c r="AQ1529" s="13"/>
      <c r="AR1529" s="13"/>
      <c r="AS1529" s="13"/>
      <c r="AT1529" s="13"/>
      <c r="AU1529" s="13"/>
      <c r="AV1529" s="13"/>
    </row>
    <row r="1530" spans="1:48" x14ac:dyDescent="0.15">
      <c r="A1530" s="13" t="b">
        <v>0</v>
      </c>
      <c r="B1530" s="16" t="s">
        <v>2279</v>
      </c>
      <c r="C1530" s="16" t="s">
        <v>2280</v>
      </c>
      <c r="D1530" s="16"/>
      <c r="E1530" s="16" t="s">
        <v>2280</v>
      </c>
      <c r="F1530" s="16" t="s">
        <v>2281</v>
      </c>
      <c r="G1530" s="17">
        <v>29016</v>
      </c>
      <c r="H1530" s="13" t="s">
        <v>47</v>
      </c>
      <c r="I1530" s="17">
        <v>2</v>
      </c>
      <c r="J1530" s="13"/>
      <c r="K1530" s="18" t="s">
        <v>1317</v>
      </c>
      <c r="L1530" s="18" t="s">
        <v>49</v>
      </c>
      <c r="M1530" s="85" t="s">
        <v>50</v>
      </c>
      <c r="N1530" s="15">
        <v>148.35</v>
      </c>
      <c r="O1530" s="15" cm="1">
        <f t="array" ref="O1530">N1530*0.25+N1530</f>
        <v>185.4375</v>
      </c>
      <c r="P1530" s="15" cm="1">
        <f t="array" ref="P1530">O1530*1.1765</f>
        <v>218.16721875000002</v>
      </c>
      <c r="Q1530" s="86" t="s">
        <v>188</v>
      </c>
      <c r="R1530" s="86" t="s">
        <v>347</v>
      </c>
      <c r="S1530" s="13"/>
      <c r="T1530" s="13"/>
      <c r="U1530" s="13"/>
      <c r="V1530" s="13"/>
      <c r="W1530" s="13"/>
      <c r="X1530" s="13"/>
      <c r="Y1530" s="16" t="s">
        <v>95</v>
      </c>
      <c r="Z1530" s="13"/>
      <c r="AA1530" s="13"/>
      <c r="AB1530" s="13"/>
      <c r="AC1530" s="19">
        <v>0</v>
      </c>
      <c r="AD1530" s="19">
        <v>58</v>
      </c>
      <c r="AE1530" s="13" t="s">
        <v>56</v>
      </c>
      <c r="AF1530" s="13"/>
      <c r="AG1530" s="13"/>
      <c r="AH1530" s="13"/>
      <c r="AI1530" s="13"/>
      <c r="AJ1530" s="13"/>
      <c r="AK1530" s="13"/>
      <c r="AL1530" s="13"/>
      <c r="AM1530" s="13"/>
      <c r="AN1530" s="13"/>
      <c r="AO1530" s="13"/>
      <c r="AP1530" s="13"/>
      <c r="AQ1530" s="13"/>
      <c r="AR1530" s="13"/>
      <c r="AS1530" s="13"/>
      <c r="AT1530" s="13"/>
      <c r="AU1530" s="13"/>
      <c r="AV1530" s="13"/>
    </row>
    <row r="1531" spans="1:48" x14ac:dyDescent="0.15">
      <c r="A1531" s="13" t="b">
        <v>0</v>
      </c>
      <c r="B1531" s="16" t="s">
        <v>2282</v>
      </c>
      <c r="C1531" s="16" t="s">
        <v>2283</v>
      </c>
      <c r="D1531" s="16"/>
      <c r="E1531" s="16" t="s">
        <v>2283</v>
      </c>
      <c r="F1531" s="16" t="s">
        <v>2284</v>
      </c>
      <c r="G1531" s="17">
        <v>29018</v>
      </c>
      <c r="H1531" s="13" t="s">
        <v>47</v>
      </c>
      <c r="I1531" s="17">
        <v>2</v>
      </c>
      <c r="J1531" s="13"/>
      <c r="K1531" s="18" t="s">
        <v>48</v>
      </c>
      <c r="L1531" s="18" t="s">
        <v>49</v>
      </c>
      <c r="M1531" s="85" t="s">
        <v>84</v>
      </c>
      <c r="N1531" s="15">
        <v>61.89</v>
      </c>
      <c r="O1531" s="15" cm="1">
        <f t="array" ref="O1531">N1531*0.25+N1531</f>
        <v>77.362499999999997</v>
      </c>
      <c r="P1531" s="15" cm="1">
        <f t="array" ref="P1531">O1531*1.1765</f>
        <v>91.016981250000001</v>
      </c>
      <c r="Q1531" s="86" t="s">
        <v>188</v>
      </c>
      <c r="R1531" s="86" t="s">
        <v>347</v>
      </c>
      <c r="S1531" s="13"/>
      <c r="T1531" s="13"/>
      <c r="U1531" s="13"/>
      <c r="V1531" s="13"/>
      <c r="W1531" s="13"/>
      <c r="X1531" s="13"/>
      <c r="Y1531" s="16" t="s">
        <v>95</v>
      </c>
      <c r="Z1531" s="13" t="s">
        <v>54</v>
      </c>
      <c r="AA1531" s="13" t="s">
        <v>54</v>
      </c>
      <c r="AB1531" s="13"/>
      <c r="AC1531" s="19">
        <v>0</v>
      </c>
      <c r="AD1531" s="19">
        <v>68</v>
      </c>
      <c r="AE1531" s="13" t="s">
        <v>56</v>
      </c>
      <c r="AF1531" s="13"/>
      <c r="AG1531" s="13"/>
      <c r="AH1531" s="13"/>
      <c r="AI1531" s="13"/>
      <c r="AJ1531" s="13"/>
      <c r="AK1531" s="13"/>
      <c r="AL1531" s="13"/>
      <c r="AM1531" s="13"/>
      <c r="AN1531" s="13"/>
      <c r="AO1531" s="13"/>
      <c r="AP1531" s="13"/>
      <c r="AQ1531" s="13"/>
      <c r="AR1531" s="13"/>
      <c r="AS1531" s="13"/>
      <c r="AT1531" s="13"/>
      <c r="AU1531" s="13"/>
      <c r="AV1531" s="13"/>
    </row>
    <row r="1532" spans="1:48" x14ac:dyDescent="0.15">
      <c r="A1532" s="13" t="b">
        <v>0</v>
      </c>
      <c r="B1532" s="16" t="s">
        <v>2285</v>
      </c>
      <c r="C1532" s="16" t="s">
        <v>2286</v>
      </c>
      <c r="D1532" s="16"/>
      <c r="E1532" s="16" t="s">
        <v>2286</v>
      </c>
      <c r="F1532" s="16" t="s">
        <v>2287</v>
      </c>
      <c r="G1532" s="17">
        <v>29020</v>
      </c>
      <c r="H1532" s="13" t="s">
        <v>47</v>
      </c>
      <c r="I1532" s="17">
        <v>2</v>
      </c>
      <c r="J1532" s="13"/>
      <c r="K1532" s="18" t="s">
        <v>2288</v>
      </c>
      <c r="L1532" s="18" t="s">
        <v>49</v>
      </c>
      <c r="M1532" s="14" t="s">
        <v>50</v>
      </c>
      <c r="N1532" s="15">
        <v>1321.39</v>
      </c>
      <c r="O1532" s="15" cm="1">
        <f t="array" ref="O1532">N1532*0.25+N1532</f>
        <v>1651.7375000000002</v>
      </c>
      <c r="P1532" s="15" cm="1">
        <f t="array" ref="P1532">O1532*1.1765</f>
        <v>1943.2691687500003</v>
      </c>
      <c r="Q1532" s="86" t="s">
        <v>188</v>
      </c>
      <c r="R1532" s="86" t="s">
        <v>347</v>
      </c>
      <c r="S1532" s="13"/>
      <c r="T1532" s="13"/>
      <c r="U1532" s="13"/>
      <c r="V1532" s="13"/>
      <c r="W1532" s="13"/>
      <c r="X1532" s="13"/>
      <c r="Y1532" s="16" t="s">
        <v>95</v>
      </c>
      <c r="Z1532" s="13" t="s">
        <v>54</v>
      </c>
      <c r="AA1532" s="13" t="s">
        <v>54</v>
      </c>
      <c r="AB1532" s="13" t="s">
        <v>2289</v>
      </c>
      <c r="AC1532" s="19">
        <v>0</v>
      </c>
      <c r="AD1532" s="19">
        <v>2</v>
      </c>
      <c r="AE1532" s="13" t="s">
        <v>56</v>
      </c>
      <c r="AF1532" s="13"/>
      <c r="AG1532" s="13"/>
      <c r="AH1532" s="13"/>
      <c r="AI1532" s="13"/>
      <c r="AJ1532" s="13"/>
      <c r="AK1532" s="13"/>
      <c r="AL1532" s="13"/>
      <c r="AM1532" s="13"/>
      <c r="AN1532" s="13"/>
      <c r="AO1532" s="13"/>
      <c r="AP1532" s="13"/>
      <c r="AQ1532" s="13"/>
      <c r="AR1532" s="13"/>
      <c r="AS1532" s="13"/>
      <c r="AT1532" s="13"/>
      <c r="AU1532" s="13"/>
      <c r="AV1532" s="13"/>
    </row>
    <row r="1533" spans="1:48" x14ac:dyDescent="0.15">
      <c r="A1533" s="13" t="b">
        <v>0</v>
      </c>
      <c r="B1533" s="16" t="s">
        <v>1864</v>
      </c>
      <c r="C1533" s="16" t="s">
        <v>1865</v>
      </c>
      <c r="D1533" s="16"/>
      <c r="E1533" s="16" t="s">
        <v>1865</v>
      </c>
      <c r="F1533" s="16" t="s">
        <v>1866</v>
      </c>
      <c r="G1533" s="17">
        <v>29028</v>
      </c>
      <c r="H1533" s="13" t="s">
        <v>47</v>
      </c>
      <c r="I1533" s="17">
        <v>2</v>
      </c>
      <c r="J1533" s="13"/>
      <c r="K1533" s="18" t="s">
        <v>1707</v>
      </c>
      <c r="L1533" s="18" t="s">
        <v>49</v>
      </c>
      <c r="M1533" s="14" t="s">
        <v>84</v>
      </c>
      <c r="N1533" s="15">
        <v>177.09</v>
      </c>
      <c r="O1533" s="15" cm="1">
        <f t="array" ref="O1533">N1533*0.25+N1533</f>
        <v>221.36250000000001</v>
      </c>
      <c r="P1533" s="15" cm="1">
        <f t="array" ref="P1533">O1533*1.1765</f>
        <v>260.43298125000001</v>
      </c>
      <c r="Q1533" s="86" t="s">
        <v>188</v>
      </c>
      <c r="R1533" s="86" t="s">
        <v>347</v>
      </c>
      <c r="S1533" s="13"/>
      <c r="T1533" s="13"/>
      <c r="U1533" s="13"/>
      <c r="V1533" s="13"/>
      <c r="W1533" s="13"/>
      <c r="X1533" s="13"/>
      <c r="Y1533" s="16" t="s">
        <v>95</v>
      </c>
      <c r="Z1533" s="13"/>
      <c r="AA1533" s="13"/>
      <c r="AB1533" s="13"/>
      <c r="AC1533" s="19">
        <v>0</v>
      </c>
      <c r="AD1533" s="19">
        <v>35</v>
      </c>
      <c r="AE1533" s="13" t="s">
        <v>56</v>
      </c>
      <c r="AF1533" s="13"/>
      <c r="AG1533" s="13"/>
      <c r="AH1533" s="13"/>
      <c r="AI1533" s="13"/>
      <c r="AJ1533" s="13"/>
      <c r="AK1533" s="13"/>
      <c r="AL1533" s="13"/>
      <c r="AM1533" s="13"/>
      <c r="AN1533" s="13"/>
      <c r="AO1533" s="13"/>
      <c r="AP1533" s="13"/>
      <c r="AQ1533" s="13"/>
      <c r="AR1533" s="13"/>
      <c r="AS1533" s="13"/>
      <c r="AT1533" s="13"/>
      <c r="AU1533" s="13"/>
      <c r="AV1533" s="13"/>
    </row>
    <row r="1534" spans="1:48" x14ac:dyDescent="0.15">
      <c r="A1534" s="13" t="b">
        <v>0</v>
      </c>
      <c r="B1534" s="16" t="s">
        <v>1867</v>
      </c>
      <c r="C1534" s="16" t="s">
        <v>1868</v>
      </c>
      <c r="D1534" s="16"/>
      <c r="E1534" s="16" t="s">
        <v>1868</v>
      </c>
      <c r="F1534" s="16" t="s">
        <v>1869</v>
      </c>
      <c r="G1534" s="17">
        <v>29029</v>
      </c>
      <c r="H1534" s="13" t="s">
        <v>47</v>
      </c>
      <c r="I1534" s="17">
        <v>2</v>
      </c>
      <c r="J1534" s="13"/>
      <c r="K1534" s="18" t="s">
        <v>1317</v>
      </c>
      <c r="L1534" s="18" t="s">
        <v>49</v>
      </c>
      <c r="M1534" s="116" t="s">
        <v>50</v>
      </c>
      <c r="N1534" s="15">
        <v>167.38</v>
      </c>
      <c r="O1534" s="15" cm="1">
        <f t="array" ref="O1534">N1534*0.25+N1534</f>
        <v>209.22499999999999</v>
      </c>
      <c r="P1534" s="15" cm="1">
        <f t="array" ref="P1534">O1534*1.1765</f>
        <v>246.15321250000002</v>
      </c>
      <c r="Q1534" s="86" t="s">
        <v>188</v>
      </c>
      <c r="R1534" s="86" t="s">
        <v>347</v>
      </c>
      <c r="S1534" s="53">
        <v>0.13</v>
      </c>
      <c r="T1534" s="13"/>
      <c r="U1534" s="13"/>
      <c r="V1534" s="13"/>
      <c r="W1534" s="13"/>
      <c r="X1534" s="13"/>
      <c r="Y1534" s="16" t="s">
        <v>95</v>
      </c>
      <c r="Z1534" s="13"/>
      <c r="AA1534" s="13"/>
      <c r="AB1534" s="13"/>
      <c r="AC1534" s="19">
        <v>0</v>
      </c>
      <c r="AD1534" s="19">
        <v>2</v>
      </c>
      <c r="AE1534" s="13" t="s">
        <v>56</v>
      </c>
      <c r="AF1534" s="13"/>
      <c r="AG1534" s="13"/>
      <c r="AH1534" s="13"/>
      <c r="AI1534" s="13"/>
      <c r="AJ1534" s="13"/>
      <c r="AK1534" s="13"/>
      <c r="AL1534" s="13"/>
      <c r="AM1534" s="13"/>
      <c r="AN1534" s="13"/>
      <c r="AO1534" s="13"/>
      <c r="AP1534" s="13"/>
      <c r="AQ1534" s="13"/>
      <c r="AR1534" s="13"/>
      <c r="AS1534" s="13"/>
      <c r="AT1534" s="13"/>
      <c r="AU1534" s="13"/>
      <c r="AV1534" s="13"/>
    </row>
    <row r="1535" spans="1:48" x14ac:dyDescent="0.15">
      <c r="A1535" s="13" t="b">
        <v>0</v>
      </c>
      <c r="B1535" s="16" t="s">
        <v>1444</v>
      </c>
      <c r="C1535" s="16" t="s">
        <v>1445</v>
      </c>
      <c r="D1535" s="16"/>
      <c r="E1535" s="16" t="s">
        <v>1445</v>
      </c>
      <c r="F1535" s="16" t="s">
        <v>1446</v>
      </c>
      <c r="G1535" s="17">
        <v>29023</v>
      </c>
      <c r="H1535" s="13" t="s">
        <v>47</v>
      </c>
      <c r="I1535" s="17">
        <v>2</v>
      </c>
      <c r="J1535" s="13"/>
      <c r="K1535" s="105" t="s">
        <v>4955</v>
      </c>
      <c r="L1535" s="18" t="s">
        <v>49</v>
      </c>
      <c r="M1535" s="14" t="s">
        <v>50</v>
      </c>
      <c r="N1535" s="15">
        <v>2426.21</v>
      </c>
      <c r="O1535" s="15" cm="1">
        <f t="array" ref="O1535">N1535*0.25+N1535</f>
        <v>3032.7624999999998</v>
      </c>
      <c r="P1535" s="15" cm="1">
        <f t="array" ref="P1535">O1535*1.1765</f>
        <v>3568.0450812500003</v>
      </c>
      <c r="Q1535" s="86" t="s">
        <v>188</v>
      </c>
      <c r="R1535" s="86" t="s">
        <v>347</v>
      </c>
      <c r="S1535" s="13"/>
      <c r="T1535" s="13"/>
      <c r="U1535" s="13"/>
      <c r="V1535" s="13"/>
      <c r="W1535" s="13"/>
      <c r="X1535" s="13"/>
      <c r="Y1535" s="16" t="s">
        <v>95</v>
      </c>
      <c r="Z1535" s="13" t="s">
        <v>54</v>
      </c>
      <c r="AA1535" s="13" t="s">
        <v>54</v>
      </c>
      <c r="AB1535" s="13"/>
      <c r="AC1535" s="19">
        <v>0</v>
      </c>
      <c r="AD1535" s="19">
        <v>4</v>
      </c>
      <c r="AE1535" s="13" t="s">
        <v>56</v>
      </c>
      <c r="AF1535" s="13"/>
      <c r="AG1535" s="13"/>
      <c r="AH1535" s="13"/>
      <c r="AI1535" s="13"/>
      <c r="AJ1535" s="13"/>
      <c r="AK1535" s="13"/>
      <c r="AL1535" s="13"/>
      <c r="AM1535" s="13"/>
      <c r="AN1535" s="13"/>
      <c r="AO1535" s="13"/>
      <c r="AP1535" s="13"/>
      <c r="AQ1535" s="13"/>
      <c r="AR1535" s="13"/>
      <c r="AS1535" s="13"/>
      <c r="AT1535" s="13"/>
      <c r="AU1535" s="13"/>
      <c r="AV1535" s="13"/>
    </row>
    <row r="1536" spans="1:48" x14ac:dyDescent="0.15">
      <c r="A1536" s="13" t="b">
        <v>0</v>
      </c>
      <c r="B1536" s="16" t="s">
        <v>1447</v>
      </c>
      <c r="C1536" s="13"/>
      <c r="D1536" s="13"/>
      <c r="E1536" s="16" t="s">
        <v>1448</v>
      </c>
      <c r="F1536" s="16" t="s">
        <v>1449</v>
      </c>
      <c r="G1536" s="17">
        <v>34925</v>
      </c>
      <c r="H1536" s="13" t="s">
        <v>47</v>
      </c>
      <c r="I1536" s="17">
        <v>2</v>
      </c>
      <c r="J1536" s="13"/>
      <c r="K1536" s="105" t="s">
        <v>4955</v>
      </c>
      <c r="L1536" s="18" t="s">
        <v>49</v>
      </c>
      <c r="M1536" s="14" t="s">
        <v>50</v>
      </c>
      <c r="N1536" s="15">
        <v>1321.39</v>
      </c>
      <c r="O1536" s="15" cm="1">
        <f t="array" ref="O1536">N1536*0.25+N1536</f>
        <v>1651.7375000000002</v>
      </c>
      <c r="P1536" s="15" cm="1">
        <f t="array" ref="P1536">O1536*1.1765</f>
        <v>1943.2691687500003</v>
      </c>
      <c r="Q1536" s="86" t="s">
        <v>188</v>
      </c>
      <c r="R1536" s="13" t="s">
        <v>347</v>
      </c>
      <c r="S1536" s="13"/>
      <c r="T1536" s="13"/>
      <c r="U1536" s="13"/>
      <c r="V1536" s="13"/>
      <c r="W1536" s="13"/>
      <c r="X1536" s="13"/>
      <c r="Y1536" s="16" t="s">
        <v>95</v>
      </c>
      <c r="Z1536" s="13" t="s">
        <v>54</v>
      </c>
      <c r="AA1536" s="13" t="s">
        <v>54</v>
      </c>
      <c r="AB1536" s="13" t="s">
        <v>55</v>
      </c>
      <c r="AC1536" s="19">
        <v>0</v>
      </c>
      <c r="AD1536" s="19">
        <v>2</v>
      </c>
      <c r="AE1536" s="13" t="s">
        <v>56</v>
      </c>
      <c r="AF1536" s="13"/>
      <c r="AG1536" s="13"/>
      <c r="AH1536" s="13"/>
      <c r="AI1536" s="13"/>
      <c r="AJ1536" s="13"/>
      <c r="AK1536" s="13"/>
      <c r="AL1536" s="13"/>
      <c r="AM1536" s="13"/>
      <c r="AN1536" s="13"/>
      <c r="AO1536" s="13"/>
      <c r="AP1536" s="13"/>
      <c r="AQ1536" s="13"/>
      <c r="AR1536" s="13"/>
      <c r="AS1536" s="13"/>
      <c r="AT1536" s="13"/>
      <c r="AU1536" s="13"/>
      <c r="AV1536" s="13"/>
    </row>
    <row r="1537" spans="1:48" x14ac:dyDescent="0.15">
      <c r="A1537" s="13" t="b">
        <v>0</v>
      </c>
      <c r="B1537" s="16" t="s">
        <v>3748</v>
      </c>
      <c r="C1537" s="16" t="s">
        <v>3749</v>
      </c>
      <c r="D1537" s="16"/>
      <c r="E1537" s="16" t="s">
        <v>3749</v>
      </c>
      <c r="F1537" s="16" t="s">
        <v>3750</v>
      </c>
      <c r="G1537" s="17">
        <v>29043</v>
      </c>
      <c r="H1537" s="13" t="s">
        <v>47</v>
      </c>
      <c r="I1537" s="17">
        <v>2</v>
      </c>
      <c r="J1537" s="13"/>
      <c r="K1537" s="18" t="s">
        <v>3751</v>
      </c>
      <c r="L1537" s="18" t="s">
        <v>627</v>
      </c>
      <c r="M1537" s="14" t="s">
        <v>506</v>
      </c>
      <c r="N1537" s="15">
        <v>820.91</v>
      </c>
      <c r="O1537" s="15" cm="1">
        <f t="array" ref="O1537">N1537*0.25+N1537</f>
        <v>1026.1375</v>
      </c>
      <c r="P1537" s="15" cm="1">
        <f t="array" ref="P1537">O1537*1.1765</f>
        <v>1207.2507687500001</v>
      </c>
      <c r="Q1537" s="86" t="s">
        <v>188</v>
      </c>
      <c r="R1537" s="86" t="s">
        <v>347</v>
      </c>
      <c r="S1537" s="13"/>
      <c r="T1537" s="13"/>
      <c r="U1537" s="13"/>
      <c r="V1537" s="13"/>
      <c r="W1537" s="13"/>
      <c r="X1537" s="13"/>
      <c r="Y1537" s="16" t="s">
        <v>95</v>
      </c>
      <c r="Z1537" s="13" t="s">
        <v>54</v>
      </c>
      <c r="AA1537" s="13" t="s">
        <v>54</v>
      </c>
      <c r="AB1537" s="13"/>
      <c r="AC1537" s="19">
        <v>0</v>
      </c>
      <c r="AD1537" s="19">
        <v>6</v>
      </c>
      <c r="AE1537" s="13" t="s">
        <v>56</v>
      </c>
      <c r="AF1537" s="13"/>
      <c r="AG1537" s="13"/>
      <c r="AH1537" s="13"/>
      <c r="AI1537" s="13"/>
      <c r="AJ1537" s="13"/>
      <c r="AK1537" s="13"/>
      <c r="AL1537" s="13"/>
      <c r="AM1537" s="13"/>
      <c r="AN1537" s="13"/>
      <c r="AO1537" s="13"/>
      <c r="AP1537" s="13"/>
      <c r="AQ1537" s="13"/>
      <c r="AR1537" s="13"/>
      <c r="AS1537" s="13"/>
      <c r="AT1537" s="13"/>
      <c r="AU1537" s="13"/>
      <c r="AV1537" s="13"/>
    </row>
    <row r="1538" spans="1:48" x14ac:dyDescent="0.15">
      <c r="A1538" s="13" t="b">
        <v>0</v>
      </c>
      <c r="B1538" s="16" t="s">
        <v>3755</v>
      </c>
      <c r="C1538" s="16" t="s">
        <v>3756</v>
      </c>
      <c r="D1538" s="16"/>
      <c r="E1538" s="16" t="s">
        <v>3756</v>
      </c>
      <c r="F1538" s="16" t="s">
        <v>3757</v>
      </c>
      <c r="G1538" s="17">
        <v>29031</v>
      </c>
      <c r="H1538" s="13" t="s">
        <v>47</v>
      </c>
      <c r="I1538" s="17">
        <v>2</v>
      </c>
      <c r="J1538" s="13"/>
      <c r="K1538" s="18" t="s">
        <v>2115</v>
      </c>
      <c r="L1538" s="18" t="s">
        <v>49</v>
      </c>
      <c r="M1538" s="14" t="s">
        <v>506</v>
      </c>
      <c r="N1538" s="15">
        <v>272.45</v>
      </c>
      <c r="O1538" s="15" cm="1">
        <f t="array" ref="O1538">N1538*0.25+N1538</f>
        <v>340.5625</v>
      </c>
      <c r="P1538" s="15" cm="1">
        <f t="array" ref="P1538">O1538*1.1765</f>
        <v>400.67178125000004</v>
      </c>
      <c r="Q1538" s="86" t="s">
        <v>188</v>
      </c>
      <c r="R1538" s="86" t="s">
        <v>347</v>
      </c>
      <c r="S1538" s="13"/>
      <c r="T1538" s="13"/>
      <c r="U1538" s="13"/>
      <c r="V1538" s="13"/>
      <c r="W1538" s="13"/>
      <c r="X1538" s="13"/>
      <c r="Y1538" s="16" t="s">
        <v>95</v>
      </c>
      <c r="Z1538" s="13" t="s">
        <v>54</v>
      </c>
      <c r="AA1538" s="13" t="s">
        <v>54</v>
      </c>
      <c r="AB1538" s="13"/>
      <c r="AC1538" s="19">
        <v>0</v>
      </c>
      <c r="AD1538" s="19">
        <v>15</v>
      </c>
      <c r="AE1538" s="13" t="s">
        <v>56</v>
      </c>
      <c r="AF1538" s="13"/>
      <c r="AG1538" s="13"/>
      <c r="AH1538" s="13"/>
      <c r="AI1538" s="13"/>
      <c r="AJ1538" s="13"/>
      <c r="AK1538" s="13"/>
      <c r="AL1538" s="13"/>
      <c r="AM1538" s="13"/>
      <c r="AN1538" s="13"/>
      <c r="AO1538" s="13"/>
      <c r="AP1538" s="13"/>
      <c r="AQ1538" s="13"/>
      <c r="AR1538" s="13"/>
      <c r="AS1538" s="13"/>
      <c r="AT1538" s="13"/>
      <c r="AU1538" s="13"/>
      <c r="AV1538" s="13"/>
    </row>
    <row r="1539" spans="1:48" x14ac:dyDescent="0.15">
      <c r="A1539" s="13" t="b">
        <v>0</v>
      </c>
      <c r="B1539" s="16" t="s">
        <v>3758</v>
      </c>
      <c r="C1539" s="16" t="s">
        <v>3759</v>
      </c>
      <c r="D1539" s="16"/>
      <c r="E1539" s="16" t="s">
        <v>3759</v>
      </c>
      <c r="F1539" s="16" t="s">
        <v>3760</v>
      </c>
      <c r="G1539" s="17">
        <v>34927</v>
      </c>
      <c r="H1539" s="13"/>
      <c r="I1539" s="17">
        <v>2</v>
      </c>
      <c r="J1539" s="13"/>
      <c r="K1539" s="18" t="s">
        <v>1766</v>
      </c>
      <c r="L1539" s="18" t="s">
        <v>49</v>
      </c>
      <c r="M1539" s="14" t="s">
        <v>506</v>
      </c>
      <c r="N1539" s="15">
        <v>234.17</v>
      </c>
      <c r="O1539" s="15" cm="1">
        <f t="array" ref="O1539">N1539*0.25+N1539</f>
        <v>292.71249999999998</v>
      </c>
      <c r="P1539" s="15" cm="1">
        <f t="array" ref="P1539">O1539*1.1765</f>
        <v>344.37625624999998</v>
      </c>
      <c r="Q1539" s="86" t="s">
        <v>188</v>
      </c>
      <c r="R1539" s="13" t="s">
        <v>347</v>
      </c>
      <c r="S1539" s="13"/>
      <c r="T1539" s="13"/>
      <c r="U1539" s="13"/>
      <c r="V1539" s="13"/>
      <c r="W1539" s="13"/>
      <c r="X1539" s="13"/>
      <c r="Y1539" s="16" t="s">
        <v>95</v>
      </c>
      <c r="Z1539" s="13" t="s">
        <v>54</v>
      </c>
      <c r="AA1539" s="13" t="s">
        <v>54</v>
      </c>
      <c r="AB1539" s="13" t="s">
        <v>55</v>
      </c>
      <c r="AC1539" s="19">
        <v>0</v>
      </c>
      <c r="AD1539" s="19">
        <v>6</v>
      </c>
      <c r="AE1539" s="13" t="s">
        <v>56</v>
      </c>
      <c r="AF1539" s="13"/>
      <c r="AG1539" s="13"/>
      <c r="AH1539" s="13"/>
      <c r="AI1539" s="13"/>
      <c r="AJ1539" s="13"/>
      <c r="AK1539" s="13"/>
      <c r="AL1539" s="13"/>
      <c r="AM1539" s="13"/>
      <c r="AN1539" s="13"/>
      <c r="AO1539" s="13"/>
      <c r="AP1539" s="13"/>
      <c r="AQ1539" s="13"/>
      <c r="AR1539" s="13"/>
      <c r="AS1539" s="13"/>
      <c r="AT1539" s="13"/>
      <c r="AU1539" s="13"/>
      <c r="AV1539" s="13"/>
    </row>
    <row r="1540" spans="1:48" x14ac:dyDescent="0.15">
      <c r="A1540" s="13" t="b">
        <v>0</v>
      </c>
      <c r="B1540" s="16" t="s">
        <v>3767</v>
      </c>
      <c r="C1540" s="16" t="s">
        <v>3768</v>
      </c>
      <c r="D1540" s="16"/>
      <c r="E1540" s="16" t="s">
        <v>3759</v>
      </c>
      <c r="F1540" s="16" t="s">
        <v>3769</v>
      </c>
      <c r="G1540" s="17">
        <v>34928</v>
      </c>
      <c r="H1540" s="13"/>
      <c r="I1540" s="17">
        <v>2</v>
      </c>
      <c r="J1540" s="13"/>
      <c r="K1540" s="105" t="s">
        <v>1766</v>
      </c>
      <c r="L1540" s="18" t="s">
        <v>49</v>
      </c>
      <c r="M1540" s="14" t="s">
        <v>506</v>
      </c>
      <c r="N1540" s="15">
        <v>234.17</v>
      </c>
      <c r="O1540" s="15" cm="1">
        <f t="array" ref="O1540">N1540*0.25+N1540</f>
        <v>292.71249999999998</v>
      </c>
      <c r="P1540" s="15" cm="1">
        <f t="array" ref="P1540">O1540*1.1765</f>
        <v>344.37625624999998</v>
      </c>
      <c r="Q1540" s="86" t="s">
        <v>188</v>
      </c>
      <c r="R1540" s="13" t="s">
        <v>347</v>
      </c>
      <c r="S1540" s="13"/>
      <c r="T1540" s="13"/>
      <c r="U1540" s="13"/>
      <c r="V1540" s="13"/>
      <c r="W1540" s="13"/>
      <c r="X1540" s="13"/>
      <c r="Y1540" s="16" t="s">
        <v>95</v>
      </c>
      <c r="Z1540" s="13" t="s">
        <v>54</v>
      </c>
      <c r="AA1540" s="13" t="s">
        <v>54</v>
      </c>
      <c r="AB1540" s="13" t="s">
        <v>55</v>
      </c>
      <c r="AC1540" s="19">
        <v>0</v>
      </c>
      <c r="AD1540" s="19">
        <v>6</v>
      </c>
      <c r="AE1540" s="13" t="s">
        <v>56</v>
      </c>
      <c r="AF1540" s="13"/>
      <c r="AG1540" s="13"/>
      <c r="AH1540" s="13"/>
      <c r="AI1540" s="13"/>
      <c r="AJ1540" s="13"/>
      <c r="AK1540" s="13"/>
      <c r="AL1540" s="13"/>
      <c r="AM1540" s="13"/>
      <c r="AN1540" s="13"/>
      <c r="AO1540" s="13"/>
      <c r="AP1540" s="13"/>
      <c r="AQ1540" s="13"/>
      <c r="AR1540" s="13"/>
      <c r="AS1540" s="13"/>
      <c r="AT1540" s="13"/>
      <c r="AU1540" s="13"/>
      <c r="AV1540" s="13"/>
    </row>
    <row r="1541" spans="1:48" x14ac:dyDescent="0.15">
      <c r="A1541" s="13" t="b">
        <v>0</v>
      </c>
      <c r="B1541" s="16" t="s">
        <v>3770</v>
      </c>
      <c r="C1541" s="16" t="s">
        <v>3771</v>
      </c>
      <c r="D1541" s="16"/>
      <c r="E1541" s="16" t="s">
        <v>3771</v>
      </c>
      <c r="F1541" s="16" t="s">
        <v>3772</v>
      </c>
      <c r="G1541" s="17">
        <v>29034</v>
      </c>
      <c r="H1541" s="13" t="s">
        <v>47</v>
      </c>
      <c r="I1541" s="17">
        <v>2</v>
      </c>
      <c r="J1541" s="13"/>
      <c r="K1541" s="18" t="s">
        <v>2063</v>
      </c>
      <c r="L1541" s="18" t="s">
        <v>49</v>
      </c>
      <c r="M1541" s="14" t="s">
        <v>506</v>
      </c>
      <c r="N1541" s="15">
        <v>214</v>
      </c>
      <c r="O1541" s="15" cm="1">
        <f t="array" ref="O1541">N1541*0.25+N1541</f>
        <v>267.5</v>
      </c>
      <c r="P1541" s="15" cm="1">
        <f t="array" ref="P1541">O1541*1.1765</f>
        <v>314.71375</v>
      </c>
      <c r="Q1541" s="86" t="s">
        <v>188</v>
      </c>
      <c r="R1541" s="86" t="s">
        <v>347</v>
      </c>
      <c r="S1541" s="13"/>
      <c r="T1541" s="13"/>
      <c r="U1541" s="13"/>
      <c r="V1541" s="13"/>
      <c r="W1541" s="13"/>
      <c r="X1541" s="13"/>
      <c r="Y1541" s="16" t="s">
        <v>95</v>
      </c>
      <c r="Z1541" s="13" t="s">
        <v>54</v>
      </c>
      <c r="AA1541" s="13" t="s">
        <v>54</v>
      </c>
      <c r="AB1541" s="13"/>
      <c r="AC1541" s="19">
        <v>0</v>
      </c>
      <c r="AD1541" s="19">
        <v>1</v>
      </c>
      <c r="AE1541" s="13" t="s">
        <v>56</v>
      </c>
      <c r="AF1541" s="13"/>
      <c r="AG1541" s="13"/>
      <c r="AH1541" s="13"/>
      <c r="AI1541" s="13"/>
      <c r="AJ1541" s="13"/>
      <c r="AK1541" s="13"/>
      <c r="AL1541" s="13"/>
      <c r="AM1541" s="13"/>
      <c r="AN1541" s="13"/>
      <c r="AO1541" s="13"/>
      <c r="AP1541" s="13"/>
      <c r="AQ1541" s="13"/>
      <c r="AR1541" s="13"/>
      <c r="AS1541" s="13"/>
      <c r="AT1541" s="13"/>
      <c r="AU1541" s="13"/>
      <c r="AV1541" s="13"/>
    </row>
    <row r="1542" spans="1:48" x14ac:dyDescent="0.15">
      <c r="A1542" s="13" t="b">
        <v>0</v>
      </c>
      <c r="B1542" s="16" t="s">
        <v>3773</v>
      </c>
      <c r="C1542" s="16" t="s">
        <v>3774</v>
      </c>
      <c r="D1542" s="16"/>
      <c r="E1542" s="16" t="s">
        <v>3774</v>
      </c>
      <c r="F1542" s="16" t="s">
        <v>3775</v>
      </c>
      <c r="G1542" s="17">
        <v>29038</v>
      </c>
      <c r="H1542" s="13" t="s">
        <v>47</v>
      </c>
      <c r="I1542" s="17">
        <v>2</v>
      </c>
      <c r="J1542" s="13"/>
      <c r="K1542" s="18" t="s">
        <v>1408</v>
      </c>
      <c r="L1542" s="18" t="s">
        <v>49</v>
      </c>
      <c r="M1542" s="14" t="s">
        <v>506</v>
      </c>
      <c r="N1542" s="15">
        <v>90.72</v>
      </c>
      <c r="O1542" s="15" cm="1">
        <f t="array" ref="O1542">N1542*0.25+N1542</f>
        <v>113.4</v>
      </c>
      <c r="P1542" s="15" cm="1">
        <f t="array" ref="P1542">O1542*1.1765</f>
        <v>133.41510000000002</v>
      </c>
      <c r="Q1542" s="86" t="s">
        <v>188</v>
      </c>
      <c r="R1542" s="86" t="s">
        <v>347</v>
      </c>
      <c r="S1542" s="13"/>
      <c r="T1542" s="13"/>
      <c r="U1542" s="13"/>
      <c r="V1542" s="13"/>
      <c r="W1542" s="13"/>
      <c r="X1542" s="13"/>
      <c r="Y1542" s="16" t="s">
        <v>95</v>
      </c>
      <c r="Z1542" s="13" t="s">
        <v>54</v>
      </c>
      <c r="AA1542" s="13" t="s">
        <v>54</v>
      </c>
      <c r="AB1542" s="13"/>
      <c r="AC1542" s="19">
        <v>0</v>
      </c>
      <c r="AD1542" s="19">
        <v>50</v>
      </c>
      <c r="AE1542" s="13" t="s">
        <v>56</v>
      </c>
      <c r="AF1542" s="13"/>
      <c r="AG1542" s="13"/>
      <c r="AH1542" s="13"/>
      <c r="AI1542" s="13"/>
      <c r="AJ1542" s="13"/>
      <c r="AK1542" s="13"/>
      <c r="AL1542" s="13"/>
      <c r="AM1542" s="13"/>
      <c r="AN1542" s="13"/>
      <c r="AO1542" s="13"/>
      <c r="AP1542" s="13"/>
      <c r="AQ1542" s="13"/>
      <c r="AR1542" s="13"/>
      <c r="AS1542" s="13"/>
      <c r="AT1542" s="13"/>
      <c r="AU1542" s="13"/>
      <c r="AV1542" s="13"/>
    </row>
    <row r="1543" spans="1:48" x14ac:dyDescent="0.15">
      <c r="A1543" s="13" t="b">
        <v>0</v>
      </c>
      <c r="B1543" s="16" t="s">
        <v>3776</v>
      </c>
      <c r="C1543" s="16" t="s">
        <v>3777</v>
      </c>
      <c r="D1543" s="16"/>
      <c r="E1543" s="16" t="s">
        <v>3777</v>
      </c>
      <c r="F1543" s="16" t="s">
        <v>3778</v>
      </c>
      <c r="G1543" s="17">
        <v>29040</v>
      </c>
      <c r="H1543" s="13" t="s">
        <v>47</v>
      </c>
      <c r="I1543" s="17">
        <v>2</v>
      </c>
      <c r="J1543" s="13"/>
      <c r="K1543" s="18" t="s">
        <v>2115</v>
      </c>
      <c r="L1543" s="18" t="s">
        <v>627</v>
      </c>
      <c r="M1543" s="14" t="s">
        <v>506</v>
      </c>
      <c r="N1543" s="15">
        <v>820.91</v>
      </c>
      <c r="O1543" s="15" cm="1">
        <f t="array" ref="O1543">N1543*0.25+N1543</f>
        <v>1026.1375</v>
      </c>
      <c r="P1543" s="15" cm="1">
        <f t="array" ref="P1543">O1543*1.1765</f>
        <v>1207.2507687500001</v>
      </c>
      <c r="Q1543" s="86" t="s">
        <v>188</v>
      </c>
      <c r="R1543" s="86" t="s">
        <v>347</v>
      </c>
      <c r="S1543" s="13"/>
      <c r="T1543" s="13"/>
      <c r="U1543" s="13"/>
      <c r="V1543" s="13"/>
      <c r="W1543" s="13"/>
      <c r="X1543" s="13"/>
      <c r="Y1543" s="16" t="s">
        <v>95</v>
      </c>
      <c r="Z1543" s="13" t="s">
        <v>54</v>
      </c>
      <c r="AA1543" s="13" t="s">
        <v>54</v>
      </c>
      <c r="AB1543" s="13"/>
      <c r="AC1543" s="19">
        <v>0</v>
      </c>
      <c r="AD1543" s="19">
        <v>6</v>
      </c>
      <c r="AE1543" s="13" t="s">
        <v>56</v>
      </c>
      <c r="AF1543" s="13"/>
      <c r="AG1543" s="13"/>
      <c r="AH1543" s="13"/>
      <c r="AI1543" s="13"/>
      <c r="AJ1543" s="13"/>
      <c r="AK1543" s="13"/>
      <c r="AL1543" s="13"/>
      <c r="AM1543" s="13"/>
      <c r="AN1543" s="13"/>
      <c r="AO1543" s="13"/>
      <c r="AP1543" s="13"/>
      <c r="AQ1543" s="13"/>
      <c r="AR1543" s="13"/>
      <c r="AS1543" s="13"/>
      <c r="AT1543" s="13"/>
      <c r="AU1543" s="13"/>
      <c r="AV1543" s="13"/>
    </row>
    <row r="1544" spans="1:48" x14ac:dyDescent="0.15">
      <c r="A1544" s="13" t="b">
        <v>0</v>
      </c>
      <c r="B1544" s="16" t="s">
        <v>3779</v>
      </c>
      <c r="C1544" s="16" t="s">
        <v>3780</v>
      </c>
      <c r="D1544" s="16"/>
      <c r="E1544" s="16" t="s">
        <v>3780</v>
      </c>
      <c r="F1544" s="16" t="s">
        <v>3781</v>
      </c>
      <c r="G1544" s="17">
        <v>29048</v>
      </c>
      <c r="H1544" s="13" t="s">
        <v>47</v>
      </c>
      <c r="I1544" s="17">
        <v>2</v>
      </c>
      <c r="J1544" s="13"/>
      <c r="K1544" s="18" t="s">
        <v>130</v>
      </c>
      <c r="L1544" s="18" t="s">
        <v>49</v>
      </c>
      <c r="M1544" s="14" t="s">
        <v>84</v>
      </c>
      <c r="N1544" s="15">
        <v>30.32</v>
      </c>
      <c r="O1544" s="15" cm="1">
        <f t="array" ref="O1544">N1544*0.25+N1544</f>
        <v>37.9</v>
      </c>
      <c r="P1544" s="15" cm="1">
        <f t="array" ref="P1544">O1544*1.1765</f>
        <v>44.589350000000003</v>
      </c>
      <c r="Q1544" s="86" t="s">
        <v>188</v>
      </c>
      <c r="R1544" s="86" t="s">
        <v>2308</v>
      </c>
      <c r="S1544" s="13"/>
      <c r="T1544" s="13"/>
      <c r="U1544" s="13"/>
      <c r="V1544" s="13"/>
      <c r="W1544" s="13"/>
      <c r="X1544" s="13"/>
      <c r="Y1544" s="16" t="s">
        <v>95</v>
      </c>
      <c r="Z1544" s="13" t="s">
        <v>54</v>
      </c>
      <c r="AA1544" s="13" t="s">
        <v>54</v>
      </c>
      <c r="AB1544" s="13"/>
      <c r="AC1544" s="19">
        <v>0</v>
      </c>
      <c r="AD1544" s="19">
        <v>133</v>
      </c>
      <c r="AE1544" s="13" t="s">
        <v>56</v>
      </c>
      <c r="AF1544" s="13"/>
      <c r="AG1544" s="13"/>
      <c r="AH1544" s="13"/>
      <c r="AI1544" s="13"/>
      <c r="AJ1544" s="13"/>
      <c r="AK1544" s="13"/>
      <c r="AL1544" s="13"/>
      <c r="AM1544" s="13"/>
      <c r="AN1544" s="13"/>
      <c r="AO1544" s="13"/>
      <c r="AP1544" s="13"/>
      <c r="AQ1544" s="13"/>
      <c r="AR1544" s="13"/>
      <c r="AS1544" s="13"/>
      <c r="AT1544" s="13"/>
      <c r="AU1544" s="13"/>
      <c r="AV1544" s="13"/>
    </row>
    <row r="1545" spans="1:48" x14ac:dyDescent="0.15">
      <c r="A1545" s="13" t="b">
        <v>0</v>
      </c>
      <c r="B1545" s="16" t="s">
        <v>3789</v>
      </c>
      <c r="C1545" s="16" t="s">
        <v>3790</v>
      </c>
      <c r="D1545" s="16"/>
      <c r="E1545" s="16" t="s">
        <v>3790</v>
      </c>
      <c r="F1545" s="16" t="s">
        <v>3791</v>
      </c>
      <c r="G1545" s="17">
        <v>34829</v>
      </c>
      <c r="H1545" s="13" t="s">
        <v>47</v>
      </c>
      <c r="I1545" s="17">
        <v>2</v>
      </c>
      <c r="J1545" s="13"/>
      <c r="K1545" s="18" t="s">
        <v>303</v>
      </c>
      <c r="L1545" s="18" t="s">
        <v>49</v>
      </c>
      <c r="M1545" s="14" t="s">
        <v>84</v>
      </c>
      <c r="N1545" s="15">
        <v>40.729999999999997</v>
      </c>
      <c r="O1545" s="15" cm="1">
        <f t="array" ref="O1545">N1545*0.25+N1545</f>
        <v>50.912499999999994</v>
      </c>
      <c r="P1545" s="15" cm="1">
        <f t="array" ref="P1545">O1545*1.1765</f>
        <v>59.898556249999999</v>
      </c>
      <c r="Q1545" s="86" t="s">
        <v>188</v>
      </c>
      <c r="R1545" s="13" t="s">
        <v>3792</v>
      </c>
      <c r="S1545" s="13"/>
      <c r="T1545" s="13"/>
      <c r="U1545" s="16" t="s">
        <v>3793</v>
      </c>
      <c r="V1545" s="16" t="s">
        <v>787</v>
      </c>
      <c r="W1545" s="16" t="s">
        <v>788</v>
      </c>
      <c r="X1545" s="16" t="s">
        <v>3794</v>
      </c>
      <c r="Y1545" s="16" t="s">
        <v>95</v>
      </c>
      <c r="Z1545" s="13"/>
      <c r="AA1545" s="13"/>
      <c r="AB1545" s="13" t="s">
        <v>100</v>
      </c>
      <c r="AC1545" s="19">
        <v>36</v>
      </c>
      <c r="AD1545" s="19">
        <v>65</v>
      </c>
      <c r="AE1545" s="13" t="s">
        <v>56</v>
      </c>
      <c r="AF1545" s="13"/>
      <c r="AG1545" s="13"/>
      <c r="AH1545" s="13"/>
      <c r="AI1545" s="13"/>
      <c r="AJ1545" s="13"/>
      <c r="AK1545" s="13"/>
      <c r="AL1545" s="13"/>
      <c r="AM1545" s="13"/>
      <c r="AN1545" s="13"/>
      <c r="AO1545" s="13"/>
      <c r="AP1545" s="13"/>
      <c r="AQ1545" s="13"/>
      <c r="AR1545" s="13"/>
      <c r="AS1545" s="13"/>
      <c r="AT1545" s="13"/>
      <c r="AU1545" s="13"/>
      <c r="AV1545" s="13"/>
    </row>
    <row r="1546" spans="1:48" x14ac:dyDescent="0.15">
      <c r="A1546" s="13" t="b">
        <v>0</v>
      </c>
      <c r="B1546" s="16" t="s">
        <v>3795</v>
      </c>
      <c r="C1546" s="16" t="s">
        <v>3796</v>
      </c>
      <c r="D1546" s="16"/>
      <c r="E1546" s="16" t="s">
        <v>3796</v>
      </c>
      <c r="F1546" s="16" t="s">
        <v>3797</v>
      </c>
      <c r="G1546" s="17">
        <v>29060</v>
      </c>
      <c r="H1546" s="13" t="s">
        <v>47</v>
      </c>
      <c r="I1546" s="17">
        <v>2</v>
      </c>
      <c r="J1546" s="13"/>
      <c r="K1546" s="18" t="s">
        <v>1513</v>
      </c>
      <c r="L1546" s="18" t="s">
        <v>49</v>
      </c>
      <c r="M1546" s="14" t="s">
        <v>84</v>
      </c>
      <c r="N1546" s="15">
        <v>34.53</v>
      </c>
      <c r="O1546" s="15" cm="1">
        <f t="array" ref="O1546">N1546*0.25+N1546</f>
        <v>43.162500000000001</v>
      </c>
      <c r="P1546" s="15" cm="1">
        <f t="array" ref="P1546">O1546*1.1765</f>
        <v>50.780681250000008</v>
      </c>
      <c r="Q1546" s="86" t="s">
        <v>188</v>
      </c>
      <c r="R1546" s="86" t="s">
        <v>347</v>
      </c>
      <c r="S1546" s="13"/>
      <c r="T1546" s="13"/>
      <c r="U1546" s="13"/>
      <c r="V1546" s="13"/>
      <c r="W1546" s="13"/>
      <c r="X1546" s="13"/>
      <c r="Y1546" s="16" t="s">
        <v>95</v>
      </c>
      <c r="Z1546" s="13" t="s">
        <v>54</v>
      </c>
      <c r="AA1546" s="13" t="s">
        <v>54</v>
      </c>
      <c r="AB1546" s="13"/>
      <c r="AC1546" s="19">
        <v>0</v>
      </c>
      <c r="AD1546" s="19">
        <v>141</v>
      </c>
      <c r="AE1546" s="13" t="s">
        <v>56</v>
      </c>
      <c r="AF1546" s="13"/>
      <c r="AG1546" s="13"/>
      <c r="AH1546" s="13"/>
      <c r="AI1546" s="13"/>
      <c r="AJ1546" s="13"/>
      <c r="AK1546" s="13"/>
      <c r="AL1546" s="13"/>
      <c r="AM1546" s="13"/>
      <c r="AN1546" s="13"/>
      <c r="AO1546" s="13"/>
      <c r="AP1546" s="13"/>
      <c r="AQ1546" s="13"/>
      <c r="AR1546" s="13"/>
      <c r="AS1546" s="13"/>
      <c r="AT1546" s="13"/>
      <c r="AU1546" s="13"/>
      <c r="AV1546" s="13"/>
    </row>
    <row r="1547" spans="1:48" x14ac:dyDescent="0.15">
      <c r="A1547" s="13" t="b">
        <v>0</v>
      </c>
      <c r="B1547" s="16" t="s">
        <v>3798</v>
      </c>
      <c r="C1547" s="16" t="s">
        <v>3799</v>
      </c>
      <c r="D1547" s="16"/>
      <c r="E1547" s="16" t="s">
        <v>3799</v>
      </c>
      <c r="F1547" s="16" t="s">
        <v>3800</v>
      </c>
      <c r="G1547" s="17">
        <v>29068</v>
      </c>
      <c r="H1547" s="13" t="s">
        <v>47</v>
      </c>
      <c r="I1547" s="17">
        <v>2</v>
      </c>
      <c r="J1547" s="13"/>
      <c r="K1547" s="105" t="s">
        <v>1495</v>
      </c>
      <c r="L1547" s="18" t="s">
        <v>49</v>
      </c>
      <c r="M1547" s="85" t="s">
        <v>84</v>
      </c>
      <c r="N1547" s="15">
        <v>57.2</v>
      </c>
      <c r="O1547" s="15" cm="1">
        <f t="array" ref="O1547">N1547*0.25+N1547</f>
        <v>71.5</v>
      </c>
      <c r="P1547" s="15" cm="1">
        <f t="array" ref="P1547">O1547*1.1765</f>
        <v>84.11975000000001</v>
      </c>
      <c r="Q1547" s="86" t="s">
        <v>188</v>
      </c>
      <c r="R1547" s="86" t="s">
        <v>52</v>
      </c>
      <c r="S1547" s="13"/>
      <c r="T1547" s="13"/>
      <c r="U1547" s="13"/>
      <c r="V1547" s="13"/>
      <c r="W1547" s="13"/>
      <c r="X1547" s="13"/>
      <c r="Y1547" s="16" t="s">
        <v>95</v>
      </c>
      <c r="Z1547" s="13" t="s">
        <v>54</v>
      </c>
      <c r="AA1547" s="13" t="s">
        <v>54</v>
      </c>
      <c r="AB1547" s="13"/>
      <c r="AC1547" s="19">
        <v>0</v>
      </c>
      <c r="AD1547" s="19">
        <v>140</v>
      </c>
      <c r="AE1547" s="13" t="s">
        <v>56</v>
      </c>
      <c r="AF1547" s="13"/>
      <c r="AG1547" s="13"/>
      <c r="AH1547" s="13"/>
      <c r="AI1547" s="13"/>
      <c r="AJ1547" s="13"/>
      <c r="AK1547" s="13"/>
      <c r="AL1547" s="13"/>
      <c r="AM1547" s="13"/>
      <c r="AN1547" s="13"/>
      <c r="AO1547" s="13"/>
      <c r="AP1547" s="13"/>
      <c r="AQ1547" s="13"/>
      <c r="AR1547" s="13"/>
      <c r="AS1547" s="13"/>
      <c r="AT1547" s="13"/>
      <c r="AU1547" s="13"/>
      <c r="AV1547" s="13"/>
    </row>
    <row r="1548" spans="1:48" x14ac:dyDescent="0.15">
      <c r="A1548" s="13" t="b">
        <v>0</v>
      </c>
      <c r="B1548" s="16" t="s">
        <v>3801</v>
      </c>
      <c r="C1548" s="16" t="s">
        <v>3802</v>
      </c>
      <c r="D1548" s="16"/>
      <c r="E1548" s="16" t="s">
        <v>3802</v>
      </c>
      <c r="F1548" s="16" t="s">
        <v>3803</v>
      </c>
      <c r="G1548" s="17">
        <v>29051</v>
      </c>
      <c r="H1548" s="13" t="s">
        <v>47</v>
      </c>
      <c r="I1548" s="17">
        <v>2</v>
      </c>
      <c r="J1548" s="13"/>
      <c r="K1548" s="18" t="s">
        <v>1707</v>
      </c>
      <c r="L1548" s="18" t="s">
        <v>49</v>
      </c>
      <c r="M1548" s="85" t="s">
        <v>50</v>
      </c>
      <c r="N1548" s="15">
        <v>147.65</v>
      </c>
      <c r="O1548" s="15" cm="1">
        <f t="array" ref="O1548">N1548*0.25+N1548</f>
        <v>184.5625</v>
      </c>
      <c r="P1548" s="15" cm="1">
        <f t="array" ref="P1548">O1548*1.1765</f>
        <v>217.13778125000002</v>
      </c>
      <c r="Q1548" s="86" t="s">
        <v>188</v>
      </c>
      <c r="R1548" s="86" t="s">
        <v>347</v>
      </c>
      <c r="S1548" s="13"/>
      <c r="T1548" s="13"/>
      <c r="U1548" s="13"/>
      <c r="V1548" s="13"/>
      <c r="W1548" s="13"/>
      <c r="X1548" s="13"/>
      <c r="Y1548" s="16" t="s">
        <v>95</v>
      </c>
      <c r="Z1548" s="13" t="s">
        <v>54</v>
      </c>
      <c r="AA1548" s="13" t="s">
        <v>54</v>
      </c>
      <c r="AB1548" s="13"/>
      <c r="AC1548" s="19">
        <v>0</v>
      </c>
      <c r="AD1548" s="19">
        <v>27</v>
      </c>
      <c r="AE1548" s="13" t="s">
        <v>56</v>
      </c>
      <c r="AF1548" s="13"/>
      <c r="AG1548" s="13"/>
      <c r="AH1548" s="13"/>
      <c r="AI1548" s="13"/>
      <c r="AJ1548" s="13"/>
      <c r="AK1548" s="13"/>
      <c r="AL1548" s="13"/>
      <c r="AM1548" s="13"/>
      <c r="AN1548" s="13"/>
      <c r="AO1548" s="13"/>
      <c r="AP1548" s="13"/>
      <c r="AQ1548" s="13"/>
      <c r="AR1548" s="13"/>
      <c r="AS1548" s="13"/>
      <c r="AT1548" s="13"/>
      <c r="AU1548" s="13"/>
      <c r="AV1548" s="13"/>
    </row>
    <row r="1549" spans="1:48" x14ac:dyDescent="0.15">
      <c r="A1549" s="13" t="b">
        <v>0</v>
      </c>
      <c r="B1549" s="16" t="s">
        <v>3807</v>
      </c>
      <c r="C1549" s="16" t="s">
        <v>3808</v>
      </c>
      <c r="D1549" s="16"/>
      <c r="E1549" s="16" t="s">
        <v>3808</v>
      </c>
      <c r="F1549" s="16" t="s">
        <v>3809</v>
      </c>
      <c r="G1549" s="17">
        <v>29057</v>
      </c>
      <c r="H1549" s="13" t="s">
        <v>47</v>
      </c>
      <c r="I1549" s="17">
        <v>2</v>
      </c>
      <c r="J1549" s="13"/>
      <c r="K1549" s="18" t="s">
        <v>301</v>
      </c>
      <c r="L1549" s="18" t="s">
        <v>49</v>
      </c>
      <c r="M1549" s="85" t="s">
        <v>84</v>
      </c>
      <c r="N1549" s="15">
        <v>61.23</v>
      </c>
      <c r="O1549" s="15" cm="1">
        <f t="array" ref="O1549">N1549*0.25+N1549</f>
        <v>76.537499999999994</v>
      </c>
      <c r="P1549" s="15" cm="1">
        <f t="array" ref="P1549">O1549*1.1765</f>
        <v>90.046368749999999</v>
      </c>
      <c r="Q1549" s="86" t="s">
        <v>188</v>
      </c>
      <c r="R1549" s="86" t="s">
        <v>457</v>
      </c>
      <c r="S1549" s="13"/>
      <c r="T1549" s="13"/>
      <c r="U1549" s="13"/>
      <c r="V1549" s="13"/>
      <c r="W1549" s="13"/>
      <c r="X1549" s="13"/>
      <c r="Y1549" s="16" t="s">
        <v>95</v>
      </c>
      <c r="Z1549" s="13" t="s">
        <v>54</v>
      </c>
      <c r="AA1549" s="13" t="s">
        <v>54</v>
      </c>
      <c r="AB1549" s="13"/>
      <c r="AC1549" s="19">
        <v>0</v>
      </c>
      <c r="AD1549" s="19">
        <v>16</v>
      </c>
      <c r="AE1549" s="13" t="s">
        <v>56</v>
      </c>
      <c r="AF1549" s="13"/>
      <c r="AG1549" s="13"/>
      <c r="AH1549" s="13"/>
      <c r="AI1549" s="13"/>
      <c r="AJ1549" s="13"/>
      <c r="AK1549" s="13"/>
      <c r="AL1549" s="13"/>
      <c r="AM1549" s="13"/>
      <c r="AN1549" s="13"/>
      <c r="AO1549" s="13"/>
      <c r="AP1549" s="13"/>
      <c r="AQ1549" s="13"/>
      <c r="AR1549" s="13"/>
      <c r="AS1549" s="13"/>
      <c r="AT1549" s="13"/>
      <c r="AU1549" s="13"/>
      <c r="AV1549" s="13"/>
    </row>
    <row r="1550" spans="1:48" x14ac:dyDescent="0.15">
      <c r="A1550" s="13" t="b">
        <v>0</v>
      </c>
      <c r="B1550" s="16" t="s">
        <v>3810</v>
      </c>
      <c r="C1550" s="16" t="s">
        <v>3811</v>
      </c>
      <c r="D1550" s="16"/>
      <c r="E1550" s="16" t="s">
        <v>3811</v>
      </c>
      <c r="F1550" s="13"/>
      <c r="G1550" s="17">
        <v>34834</v>
      </c>
      <c r="H1550" s="13" t="s">
        <v>47</v>
      </c>
      <c r="I1550" s="17">
        <v>2</v>
      </c>
      <c r="J1550" s="13"/>
      <c r="K1550" s="14">
        <v>2021</v>
      </c>
      <c r="L1550" s="18" t="s">
        <v>49</v>
      </c>
      <c r="M1550" s="85" t="s">
        <v>50</v>
      </c>
      <c r="N1550" s="15">
        <v>81.55</v>
      </c>
      <c r="O1550" s="15" cm="1">
        <f t="array" ref="O1550">N1550*0.25+N1550</f>
        <v>101.9375</v>
      </c>
      <c r="P1550" s="15" cm="1">
        <f t="array" ref="P1550">O1550*1.1765</f>
        <v>119.92946875000001</v>
      </c>
      <c r="Q1550" s="86" t="s">
        <v>188</v>
      </c>
      <c r="R1550" s="86" t="s">
        <v>72</v>
      </c>
      <c r="S1550" s="13"/>
      <c r="T1550" s="13"/>
      <c r="U1550" s="13"/>
      <c r="V1550" s="13"/>
      <c r="W1550" s="13"/>
      <c r="X1550" s="13"/>
      <c r="Y1550" s="13" t="s">
        <v>95</v>
      </c>
      <c r="Z1550" s="13" t="s">
        <v>54</v>
      </c>
      <c r="AA1550" s="13" t="s">
        <v>54</v>
      </c>
      <c r="AB1550" s="13"/>
      <c r="AC1550" s="19">
        <v>0</v>
      </c>
      <c r="AD1550" s="19">
        <v>18</v>
      </c>
      <c r="AE1550" s="13" t="s">
        <v>56</v>
      </c>
      <c r="AF1550" s="13"/>
      <c r="AG1550" s="13"/>
      <c r="AH1550" s="13"/>
      <c r="AI1550" s="13"/>
      <c r="AJ1550" s="13"/>
      <c r="AK1550" s="13"/>
      <c r="AL1550" s="13"/>
      <c r="AM1550" s="13"/>
      <c r="AN1550" s="13"/>
      <c r="AO1550" s="13"/>
      <c r="AP1550" s="13"/>
      <c r="AQ1550" s="13"/>
      <c r="AR1550" s="13"/>
      <c r="AS1550" s="13"/>
      <c r="AT1550" s="13"/>
      <c r="AU1550" s="13"/>
      <c r="AV1550" s="13"/>
    </row>
    <row r="1551" spans="1:48" x14ac:dyDescent="0.15">
      <c r="A1551" s="13" t="b">
        <v>0</v>
      </c>
      <c r="B1551" s="16" t="s">
        <v>3812</v>
      </c>
      <c r="C1551" s="16" t="s">
        <v>3813</v>
      </c>
      <c r="D1551" s="16"/>
      <c r="E1551" s="16" t="s">
        <v>3813</v>
      </c>
      <c r="F1551" s="16" t="s">
        <v>3814</v>
      </c>
      <c r="G1551" s="17">
        <v>29064</v>
      </c>
      <c r="H1551" s="13" t="s">
        <v>47</v>
      </c>
      <c r="I1551" s="17">
        <v>2</v>
      </c>
      <c r="J1551" s="13"/>
      <c r="K1551" s="18" t="s">
        <v>1347</v>
      </c>
      <c r="L1551" s="18" t="s">
        <v>49</v>
      </c>
      <c r="M1551" s="14" t="s">
        <v>84</v>
      </c>
      <c r="N1551" s="15">
        <v>24.82</v>
      </c>
      <c r="O1551" s="15" cm="1">
        <f t="array" ref="O1551">N1551*0.25+N1551</f>
        <v>31.024999999999999</v>
      </c>
      <c r="P1551" s="15" cm="1">
        <f t="array" ref="P1551">O1551*1.1765</f>
        <v>36.500912499999998</v>
      </c>
      <c r="Q1551" s="86" t="s">
        <v>188</v>
      </c>
      <c r="R1551" s="86" t="s">
        <v>4956</v>
      </c>
      <c r="S1551" s="13"/>
      <c r="T1551" s="13"/>
      <c r="U1551" s="13"/>
      <c r="V1551" s="13"/>
      <c r="W1551" s="13"/>
      <c r="X1551" s="13"/>
      <c r="Y1551" s="13" t="s">
        <v>95</v>
      </c>
      <c r="Z1551" s="13" t="s">
        <v>54</v>
      </c>
      <c r="AA1551" s="13" t="s">
        <v>54</v>
      </c>
      <c r="AB1551" s="13" t="s">
        <v>100</v>
      </c>
      <c r="AC1551" s="19">
        <v>0</v>
      </c>
      <c r="AD1551" s="19">
        <v>151</v>
      </c>
      <c r="AE1551" s="13" t="s">
        <v>56</v>
      </c>
      <c r="AF1551" s="13"/>
      <c r="AG1551" s="13"/>
      <c r="AH1551" s="13"/>
      <c r="AI1551" s="13"/>
      <c r="AJ1551" s="13"/>
      <c r="AK1551" s="13"/>
      <c r="AL1551" s="13"/>
      <c r="AM1551" s="13"/>
      <c r="AN1551" s="13"/>
      <c r="AO1551" s="13"/>
      <c r="AP1551" s="13"/>
      <c r="AQ1551" s="13"/>
      <c r="AR1551" s="13"/>
      <c r="AS1551" s="13"/>
      <c r="AT1551" s="13"/>
      <c r="AU1551" s="13"/>
      <c r="AV1551" s="13"/>
    </row>
    <row r="1552" spans="1:48" x14ac:dyDescent="0.15">
      <c r="A1552" s="13" t="b">
        <v>0</v>
      </c>
      <c r="B1552" s="16" t="s">
        <v>3818</v>
      </c>
      <c r="C1552" s="16" t="s">
        <v>3819</v>
      </c>
      <c r="D1552" s="16"/>
      <c r="E1552" s="16" t="s">
        <v>3819</v>
      </c>
      <c r="F1552" s="16" t="s">
        <v>3820</v>
      </c>
      <c r="G1552" s="17">
        <v>29069</v>
      </c>
      <c r="H1552" s="13" t="s">
        <v>47</v>
      </c>
      <c r="I1552" s="17">
        <v>2</v>
      </c>
      <c r="J1552" s="13"/>
      <c r="K1552" s="18" t="s">
        <v>1535</v>
      </c>
      <c r="L1552" s="18" t="s">
        <v>627</v>
      </c>
      <c r="M1552" s="14" t="s">
        <v>50</v>
      </c>
      <c r="N1552" s="15">
        <v>0</v>
      </c>
      <c r="O1552" s="15" cm="1">
        <f t="array" ref="O1552">N1552*0.25+N1552</f>
        <v>0</v>
      </c>
      <c r="P1552" s="15" cm="1">
        <f t="array" ref="P1552">O1552*1.1765</f>
        <v>0</v>
      </c>
      <c r="Q1552" s="86" t="s">
        <v>188</v>
      </c>
      <c r="R1552" s="86" t="s">
        <v>52</v>
      </c>
      <c r="S1552" s="13"/>
      <c r="T1552" s="13"/>
      <c r="U1552" s="13"/>
      <c r="V1552" s="13"/>
      <c r="W1552" s="13"/>
      <c r="X1552" s="13"/>
      <c r="Y1552" s="16" t="s">
        <v>95</v>
      </c>
      <c r="Z1552" s="13" t="s">
        <v>54</v>
      </c>
      <c r="AA1552" s="13" t="s">
        <v>54</v>
      </c>
      <c r="AB1552" s="13"/>
      <c r="AC1552" s="19">
        <v>0</v>
      </c>
      <c r="AD1552" s="19">
        <v>15</v>
      </c>
      <c r="AE1552" s="13" t="s">
        <v>56</v>
      </c>
      <c r="AF1552" s="13"/>
      <c r="AG1552" s="13"/>
      <c r="AH1552" s="13"/>
      <c r="AI1552" s="13"/>
      <c r="AJ1552" s="13"/>
      <c r="AK1552" s="13"/>
      <c r="AL1552" s="13"/>
      <c r="AM1552" s="13"/>
      <c r="AN1552" s="13"/>
      <c r="AO1552" s="13"/>
      <c r="AP1552" s="13"/>
      <c r="AQ1552" s="13"/>
      <c r="AR1552" s="13"/>
      <c r="AS1552" s="13"/>
      <c r="AT1552" s="13"/>
      <c r="AU1552" s="13"/>
      <c r="AV1552" s="13"/>
    </row>
    <row r="1553" spans="1:48" x14ac:dyDescent="0.15">
      <c r="A1553" s="13" t="b">
        <v>0</v>
      </c>
      <c r="B1553" s="16" t="s">
        <v>3827</v>
      </c>
      <c r="C1553" s="16" t="s">
        <v>3828</v>
      </c>
      <c r="D1553" s="16"/>
      <c r="E1553" s="16" t="s">
        <v>3828</v>
      </c>
      <c r="F1553" s="16" t="s">
        <v>3829</v>
      </c>
      <c r="G1553" s="17">
        <v>29030</v>
      </c>
      <c r="H1553" s="13" t="s">
        <v>47</v>
      </c>
      <c r="I1553" s="17">
        <v>2</v>
      </c>
      <c r="J1553" s="13"/>
      <c r="K1553" s="18" t="s">
        <v>1495</v>
      </c>
      <c r="L1553" s="18" t="s">
        <v>49</v>
      </c>
      <c r="M1553" s="85" t="s">
        <v>50</v>
      </c>
      <c r="N1553" s="15">
        <v>167.38</v>
      </c>
      <c r="O1553" s="15" cm="1">
        <f t="array" ref="O1553">N1553*0.25+N1553</f>
        <v>209.22499999999999</v>
      </c>
      <c r="P1553" s="15" cm="1">
        <f t="array" ref="P1553">O1553*1.1765</f>
        <v>246.15321250000002</v>
      </c>
      <c r="Q1553" s="86" t="s">
        <v>188</v>
      </c>
      <c r="R1553" s="86" t="s">
        <v>347</v>
      </c>
      <c r="S1553" s="13"/>
      <c r="T1553" s="13"/>
      <c r="U1553" s="13"/>
      <c r="V1553" s="13"/>
      <c r="W1553" s="13"/>
      <c r="X1553" s="13"/>
      <c r="Y1553" s="13" t="s">
        <v>95</v>
      </c>
      <c r="Z1553" s="13"/>
      <c r="AA1553" s="13"/>
      <c r="AB1553" s="13"/>
      <c r="AC1553" s="19">
        <v>0</v>
      </c>
      <c r="AD1553" s="19">
        <v>12</v>
      </c>
      <c r="AE1553" s="13" t="s">
        <v>56</v>
      </c>
      <c r="AF1553" s="13"/>
      <c r="AG1553" s="13"/>
      <c r="AH1553" s="13"/>
      <c r="AI1553" s="13"/>
      <c r="AJ1553" s="13"/>
      <c r="AK1553" s="13"/>
      <c r="AL1553" s="13"/>
      <c r="AM1553" s="13"/>
      <c r="AN1553" s="13"/>
      <c r="AO1553" s="13"/>
      <c r="AP1553" s="13"/>
      <c r="AQ1553" s="13"/>
      <c r="AR1553" s="13"/>
      <c r="AS1553" s="13"/>
      <c r="AT1553" s="13"/>
      <c r="AU1553" s="13"/>
      <c r="AV1553" s="13"/>
    </row>
    <row r="1554" spans="1:48" x14ac:dyDescent="0.15">
      <c r="A1554" s="13" t="b">
        <v>0</v>
      </c>
      <c r="B1554" s="16" t="s">
        <v>3830</v>
      </c>
      <c r="C1554" s="16" t="s">
        <v>3831</v>
      </c>
      <c r="D1554" s="16"/>
      <c r="E1554" s="16" t="s">
        <v>3831</v>
      </c>
      <c r="F1554" s="16" t="s">
        <v>3832</v>
      </c>
      <c r="G1554" s="17">
        <v>29084</v>
      </c>
      <c r="H1554" s="13" t="s">
        <v>47</v>
      </c>
      <c r="I1554" s="17">
        <v>2</v>
      </c>
      <c r="J1554" s="13"/>
      <c r="K1554" s="18" t="s">
        <v>1317</v>
      </c>
      <c r="L1554" s="18" t="s">
        <v>49</v>
      </c>
      <c r="M1554" s="85" t="s">
        <v>50</v>
      </c>
      <c r="N1554" s="15">
        <v>146.9</v>
      </c>
      <c r="O1554" s="15" cm="1">
        <f t="array" ref="O1554">N1554*0.25+N1554</f>
        <v>183.625</v>
      </c>
      <c r="P1554" s="15" cm="1">
        <f t="array" ref="P1554">O1554*1.1765</f>
        <v>216.03481250000002</v>
      </c>
      <c r="Q1554" s="86" t="s">
        <v>188</v>
      </c>
      <c r="R1554" s="86" t="s">
        <v>347</v>
      </c>
      <c r="S1554" s="13"/>
      <c r="T1554" s="13"/>
      <c r="U1554" s="13"/>
      <c r="V1554" s="13"/>
      <c r="W1554" s="13"/>
      <c r="X1554" s="13"/>
      <c r="Y1554" s="16" t="s">
        <v>95</v>
      </c>
      <c r="Z1554" s="13" t="s">
        <v>54</v>
      </c>
      <c r="AA1554" s="13" t="s">
        <v>54</v>
      </c>
      <c r="AB1554" s="13"/>
      <c r="AC1554" s="19">
        <v>0</v>
      </c>
      <c r="AD1554" s="19">
        <v>56</v>
      </c>
      <c r="AE1554" s="13" t="s">
        <v>56</v>
      </c>
      <c r="AF1554" s="13"/>
      <c r="AG1554" s="13"/>
      <c r="AH1554" s="13"/>
      <c r="AI1554" s="13"/>
      <c r="AJ1554" s="13"/>
      <c r="AK1554" s="13"/>
      <c r="AL1554" s="13"/>
      <c r="AM1554" s="13"/>
      <c r="AN1554" s="13"/>
      <c r="AO1554" s="13"/>
      <c r="AP1554" s="13"/>
      <c r="AQ1554" s="13"/>
      <c r="AR1554" s="13"/>
      <c r="AS1554" s="13"/>
      <c r="AT1554" s="13"/>
      <c r="AU1554" s="13"/>
      <c r="AV1554" s="13"/>
    </row>
    <row r="1555" spans="1:48" x14ac:dyDescent="0.15">
      <c r="A1555" s="13" t="b">
        <v>0</v>
      </c>
      <c r="B1555" s="16" t="s">
        <v>3833</v>
      </c>
      <c r="C1555" s="16" t="s">
        <v>3834</v>
      </c>
      <c r="D1555" s="16"/>
      <c r="E1555" s="16" t="s">
        <v>3834</v>
      </c>
      <c r="F1555" s="16" t="s">
        <v>3835</v>
      </c>
      <c r="G1555" s="17">
        <v>29085</v>
      </c>
      <c r="H1555" s="13" t="s">
        <v>47</v>
      </c>
      <c r="I1555" s="17">
        <v>2</v>
      </c>
      <c r="J1555" s="13"/>
      <c r="K1555" s="18" t="s">
        <v>1495</v>
      </c>
      <c r="L1555" s="18" t="s">
        <v>49</v>
      </c>
      <c r="M1555" s="14" t="s">
        <v>50</v>
      </c>
      <c r="N1555" s="15">
        <v>148.03</v>
      </c>
      <c r="O1555" s="15" cm="1">
        <f t="array" ref="O1555">N1555*0.25+N1555</f>
        <v>185.03749999999999</v>
      </c>
      <c r="P1555" s="15" cm="1">
        <f t="array" ref="P1555">O1555*1.1765</f>
        <v>217.69661875</v>
      </c>
      <c r="Q1555" s="86" t="s">
        <v>188</v>
      </c>
      <c r="R1555" s="86" t="s">
        <v>347</v>
      </c>
      <c r="S1555" s="13"/>
      <c r="T1555" s="13"/>
      <c r="U1555" s="13"/>
      <c r="V1555" s="13"/>
      <c r="W1555" s="13"/>
      <c r="X1555" s="13"/>
      <c r="Y1555" s="16" t="s">
        <v>95</v>
      </c>
      <c r="Z1555" s="13" t="s">
        <v>54</v>
      </c>
      <c r="AA1555" s="13" t="s">
        <v>54</v>
      </c>
      <c r="AB1555" s="13"/>
      <c r="AC1555" s="19">
        <v>0</v>
      </c>
      <c r="AD1555" s="19">
        <v>3</v>
      </c>
      <c r="AE1555" s="13" t="s">
        <v>56</v>
      </c>
      <c r="AF1555" s="13"/>
      <c r="AG1555" s="13"/>
      <c r="AH1555" s="13"/>
      <c r="AI1555" s="13"/>
      <c r="AJ1555" s="13"/>
      <c r="AK1555" s="13"/>
      <c r="AL1555" s="13"/>
      <c r="AM1555" s="13"/>
      <c r="AN1555" s="13"/>
      <c r="AO1555" s="13"/>
      <c r="AP1555" s="13"/>
      <c r="AQ1555" s="13"/>
      <c r="AR1555" s="13"/>
      <c r="AS1555" s="13"/>
      <c r="AT1555" s="13"/>
      <c r="AU1555" s="13"/>
      <c r="AV1555" s="13"/>
    </row>
    <row r="1556" spans="1:48" x14ac:dyDescent="0.15">
      <c r="A1556" s="13" t="b">
        <v>0</v>
      </c>
      <c r="B1556" s="16" t="s">
        <v>3836</v>
      </c>
      <c r="C1556" s="16" t="s">
        <v>3837</v>
      </c>
      <c r="D1556" s="16"/>
      <c r="E1556" s="16" t="s">
        <v>3837</v>
      </c>
      <c r="F1556" s="16" t="s">
        <v>3838</v>
      </c>
      <c r="G1556" s="17">
        <v>29086</v>
      </c>
      <c r="H1556" s="13" t="s">
        <v>47</v>
      </c>
      <c r="I1556" s="17">
        <v>2</v>
      </c>
      <c r="J1556" s="13"/>
      <c r="K1556" s="18" t="s">
        <v>1408</v>
      </c>
      <c r="L1556" s="18" t="s">
        <v>49</v>
      </c>
      <c r="M1556" s="14" t="s">
        <v>50</v>
      </c>
      <c r="N1556" s="15">
        <v>161.16</v>
      </c>
      <c r="O1556" s="15" cm="1">
        <f t="array" ref="O1556">N1556*0.25+N1556</f>
        <v>201.45</v>
      </c>
      <c r="P1556" s="15" cm="1">
        <f t="array" ref="P1556">O1556*1.1765</f>
        <v>237.00592500000002</v>
      </c>
      <c r="Q1556" s="86" t="s">
        <v>188</v>
      </c>
      <c r="R1556" s="86" t="s">
        <v>347</v>
      </c>
      <c r="S1556" s="13"/>
      <c r="T1556" s="13"/>
      <c r="U1556" s="13"/>
      <c r="V1556" s="13"/>
      <c r="W1556" s="13"/>
      <c r="X1556" s="13"/>
      <c r="Y1556" s="16" t="s">
        <v>95</v>
      </c>
      <c r="Z1556" s="13" t="s">
        <v>54</v>
      </c>
      <c r="AA1556" s="13" t="s">
        <v>54</v>
      </c>
      <c r="AB1556" s="13"/>
      <c r="AC1556" s="19">
        <v>0</v>
      </c>
      <c r="AD1556" s="19">
        <v>24</v>
      </c>
      <c r="AE1556" s="13" t="s">
        <v>56</v>
      </c>
      <c r="AF1556" s="13"/>
      <c r="AG1556" s="13"/>
      <c r="AH1556" s="13"/>
      <c r="AI1556" s="13"/>
      <c r="AJ1556" s="13"/>
      <c r="AK1556" s="13"/>
      <c r="AL1556" s="13"/>
      <c r="AM1556" s="13"/>
      <c r="AN1556" s="13"/>
      <c r="AO1556" s="13"/>
      <c r="AP1556" s="13"/>
      <c r="AQ1556" s="13"/>
      <c r="AR1556" s="13"/>
      <c r="AS1556" s="13"/>
      <c r="AT1556" s="13"/>
      <c r="AU1556" s="13"/>
      <c r="AV1556" s="13"/>
    </row>
    <row r="1557" spans="1:48" x14ac:dyDescent="0.15">
      <c r="A1557" s="29"/>
      <c r="B1557" s="29"/>
      <c r="C1557" s="29"/>
      <c r="D1557" s="29"/>
      <c r="E1557" s="29" t="s">
        <v>3863</v>
      </c>
      <c r="F1557" s="29"/>
      <c r="G1557" s="29"/>
      <c r="H1557" s="29"/>
      <c r="I1557" s="29"/>
      <c r="J1557" s="29"/>
      <c r="K1557" s="33"/>
      <c r="L1557" s="33"/>
      <c r="M1557" s="33"/>
      <c r="N1557" s="34"/>
      <c r="O1557" s="34"/>
      <c r="P1557" s="34"/>
      <c r="Q1557" s="29"/>
      <c r="R1557" s="29"/>
      <c r="S1557" s="29"/>
      <c r="T1557" s="29"/>
      <c r="U1557" s="29"/>
      <c r="V1557" s="29"/>
      <c r="W1557" s="29"/>
      <c r="X1557" s="29"/>
      <c r="Y1557" s="29"/>
      <c r="Z1557" s="29"/>
      <c r="AA1557" s="29"/>
      <c r="AB1557" s="29"/>
      <c r="AC1557" s="29"/>
      <c r="AD1557" s="29"/>
      <c r="AE1557" s="29"/>
      <c r="AF1557" s="29"/>
      <c r="AG1557" s="29"/>
      <c r="AH1557" s="29"/>
      <c r="AI1557" s="29"/>
      <c r="AJ1557" s="29"/>
      <c r="AK1557" s="29"/>
      <c r="AL1557" s="29"/>
      <c r="AM1557" s="29"/>
      <c r="AN1557" s="29"/>
      <c r="AO1557" s="29"/>
      <c r="AP1557" s="29"/>
      <c r="AQ1557" s="29"/>
      <c r="AR1557" s="29"/>
      <c r="AS1557" s="29"/>
      <c r="AT1557" s="29"/>
      <c r="AU1557" s="29"/>
      <c r="AV1557" s="29"/>
    </row>
    <row r="1558" spans="1:48" x14ac:dyDescent="0.15">
      <c r="A1558" s="13" t="b">
        <v>0</v>
      </c>
      <c r="B1558" s="16" t="s">
        <v>2310</v>
      </c>
      <c r="C1558" s="16" t="s">
        <v>2311</v>
      </c>
      <c r="D1558" s="16"/>
      <c r="E1558" s="16" t="s">
        <v>2311</v>
      </c>
      <c r="F1558" s="16" t="s">
        <v>2312</v>
      </c>
      <c r="G1558" s="17">
        <v>35018</v>
      </c>
      <c r="H1558" s="13"/>
      <c r="I1558" s="17">
        <v>2</v>
      </c>
      <c r="J1558" s="13"/>
      <c r="K1558" s="18" t="s">
        <v>1513</v>
      </c>
      <c r="L1558" s="18" t="s">
        <v>49</v>
      </c>
      <c r="M1558" s="14" t="s">
        <v>84</v>
      </c>
      <c r="N1558" s="15">
        <v>36.17</v>
      </c>
      <c r="O1558" s="15" cm="1">
        <f t="array" ref="O1558">N1558*0.25+N1558</f>
        <v>45.212500000000006</v>
      </c>
      <c r="P1558" s="15" cm="1">
        <f t="array" ref="P1558">O1558*1.1765</f>
        <v>53.192506250000008</v>
      </c>
      <c r="Q1558" s="86" t="s">
        <v>188</v>
      </c>
      <c r="R1558" s="13" t="s">
        <v>150</v>
      </c>
      <c r="S1558" s="13" t="s">
        <v>4773</v>
      </c>
      <c r="T1558" s="13"/>
      <c r="U1558" s="13"/>
      <c r="V1558" s="13"/>
      <c r="W1558" s="13"/>
      <c r="X1558" s="13"/>
      <c r="Y1558" s="16" t="s">
        <v>95</v>
      </c>
      <c r="Z1558" s="13" t="s">
        <v>54</v>
      </c>
      <c r="AA1558" s="13" t="s">
        <v>54</v>
      </c>
      <c r="AB1558" s="13" t="s">
        <v>100</v>
      </c>
      <c r="AC1558" s="19">
        <v>0</v>
      </c>
      <c r="AD1558" s="19">
        <v>236</v>
      </c>
      <c r="AE1558" s="13" t="s">
        <v>56</v>
      </c>
      <c r="AF1558" s="13"/>
      <c r="AG1558" s="13"/>
      <c r="AH1558" s="13"/>
      <c r="AI1558" s="13"/>
      <c r="AJ1558" s="13"/>
      <c r="AK1558" s="13"/>
      <c r="AL1558" s="13"/>
      <c r="AM1558" s="13"/>
      <c r="AN1558" s="13"/>
      <c r="AO1558" s="13"/>
      <c r="AP1558" s="13"/>
      <c r="AQ1558" s="13"/>
      <c r="AR1558" s="13"/>
      <c r="AS1558" s="13"/>
      <c r="AT1558" s="13"/>
      <c r="AU1558" s="13"/>
      <c r="AV1558" s="13"/>
    </row>
    <row r="1559" spans="1:48" x14ac:dyDescent="0.15">
      <c r="A1559" s="13" t="b">
        <v>0</v>
      </c>
      <c r="B1559" s="16" t="s">
        <v>3950</v>
      </c>
      <c r="C1559" s="16" t="s">
        <v>3951</v>
      </c>
      <c r="D1559" s="16"/>
      <c r="E1559" s="16" t="s">
        <v>3951</v>
      </c>
      <c r="F1559" s="16" t="s">
        <v>3952</v>
      </c>
      <c r="G1559" s="17">
        <v>29203</v>
      </c>
      <c r="H1559" s="13" t="s">
        <v>47</v>
      </c>
      <c r="I1559" s="17">
        <v>2</v>
      </c>
      <c r="J1559" s="13"/>
      <c r="K1559" s="18" t="s">
        <v>1509</v>
      </c>
      <c r="L1559" s="18" t="s">
        <v>49</v>
      </c>
      <c r="M1559" s="14" t="s">
        <v>84</v>
      </c>
      <c r="N1559" s="15">
        <v>51.39</v>
      </c>
      <c r="O1559" s="15" cm="1">
        <f t="array" ref="O1559">N1559*0.25+N1559</f>
        <v>64.237499999999997</v>
      </c>
      <c r="P1559" s="15" cm="1">
        <f t="array" ref="P1559">O1559*1.1765</f>
        <v>75.575418749999997</v>
      </c>
      <c r="Q1559" s="86" t="s">
        <v>3566</v>
      </c>
      <c r="R1559" s="86" t="s">
        <v>347</v>
      </c>
      <c r="S1559" s="13"/>
      <c r="T1559" s="13"/>
      <c r="U1559" s="13"/>
      <c r="V1559" s="13"/>
      <c r="W1559" s="13"/>
      <c r="X1559" s="13"/>
      <c r="Y1559" s="13" t="s">
        <v>95</v>
      </c>
      <c r="Z1559" s="13" t="s">
        <v>54</v>
      </c>
      <c r="AA1559" s="13" t="s">
        <v>54</v>
      </c>
      <c r="AB1559" s="13"/>
      <c r="AC1559" s="19">
        <v>0</v>
      </c>
      <c r="AD1559" s="19">
        <v>4</v>
      </c>
      <c r="AE1559" s="13" t="s">
        <v>56</v>
      </c>
      <c r="AF1559" s="13"/>
      <c r="AG1559" s="13"/>
      <c r="AH1559" s="60"/>
      <c r="AI1559" s="60"/>
      <c r="AJ1559" s="60"/>
      <c r="AK1559" s="13"/>
      <c r="AL1559" s="13"/>
      <c r="AM1559" s="13"/>
      <c r="AN1559" s="13"/>
      <c r="AO1559" s="13"/>
      <c r="AP1559" s="13"/>
      <c r="AQ1559" s="13"/>
      <c r="AR1559" s="13"/>
      <c r="AS1559" s="13"/>
      <c r="AT1559" s="13"/>
      <c r="AU1559" s="13"/>
      <c r="AV1559" s="13"/>
    </row>
    <row r="1560" spans="1:48" x14ac:dyDescent="0.15">
      <c r="A1560" s="13" t="b">
        <v>0</v>
      </c>
      <c r="B1560" s="16" t="s">
        <v>3946</v>
      </c>
      <c r="C1560" s="16" t="s">
        <v>3947</v>
      </c>
      <c r="D1560" s="16"/>
      <c r="E1560" s="16" t="s">
        <v>3947</v>
      </c>
      <c r="F1560" s="16" t="s">
        <v>3948</v>
      </c>
      <c r="G1560" s="17">
        <v>35019</v>
      </c>
      <c r="H1560" s="13"/>
      <c r="I1560" s="17">
        <v>2</v>
      </c>
      <c r="J1560" s="13"/>
      <c r="K1560" s="14">
        <v>2023</v>
      </c>
      <c r="L1560" s="18" t="s">
        <v>49</v>
      </c>
      <c r="M1560" s="14" t="s">
        <v>84</v>
      </c>
      <c r="N1560" s="15">
        <v>28.25</v>
      </c>
      <c r="O1560" s="15" cm="1">
        <f t="array" ref="O1560">N1560*0.25+N1560</f>
        <v>35.3125</v>
      </c>
      <c r="P1560" s="15" cm="1">
        <f t="array" ref="P1560">O1560*1.1765</f>
        <v>41.545156250000005</v>
      </c>
      <c r="Q1560" s="86" t="s">
        <v>188</v>
      </c>
      <c r="R1560" s="13" t="s">
        <v>457</v>
      </c>
      <c r="S1560" s="13" t="s">
        <v>4767</v>
      </c>
      <c r="T1560" s="13"/>
      <c r="U1560" s="13"/>
      <c r="V1560" s="13"/>
      <c r="W1560" s="13"/>
      <c r="X1560" s="13"/>
      <c r="Y1560" s="13" t="s">
        <v>95</v>
      </c>
      <c r="Z1560" s="13" t="s">
        <v>54</v>
      </c>
      <c r="AA1560" s="13" t="s">
        <v>54</v>
      </c>
      <c r="AB1560" s="13" t="s">
        <v>100</v>
      </c>
      <c r="AC1560" s="19">
        <v>0</v>
      </c>
      <c r="AD1560" s="19">
        <v>92</v>
      </c>
      <c r="AE1560" s="13" t="s">
        <v>56</v>
      </c>
      <c r="AF1560" s="13"/>
      <c r="AG1560" s="13"/>
      <c r="AH1560" s="60"/>
      <c r="AI1560" s="60"/>
      <c r="AJ1560" s="60"/>
      <c r="AK1560" s="13"/>
      <c r="AL1560" s="13"/>
      <c r="AM1560" s="13"/>
      <c r="AN1560" s="13"/>
      <c r="AO1560" s="13"/>
      <c r="AP1560" s="13"/>
      <c r="AQ1560" s="13"/>
      <c r="AR1560" s="13"/>
      <c r="AS1560" s="13"/>
      <c r="AT1560" s="13"/>
      <c r="AU1560" s="13"/>
      <c r="AV1560" s="13"/>
    </row>
    <row r="1561" spans="1:48" x14ac:dyDescent="0.15">
      <c r="A1561" s="13" t="b">
        <v>0</v>
      </c>
      <c r="B1561" s="16" t="s">
        <v>3926</v>
      </c>
      <c r="C1561" s="16" t="s">
        <v>3927</v>
      </c>
      <c r="D1561" s="16"/>
      <c r="E1561" s="16" t="s">
        <v>3927</v>
      </c>
      <c r="F1561" s="16" t="s">
        <v>3928</v>
      </c>
      <c r="G1561" s="17">
        <v>35021</v>
      </c>
      <c r="H1561" s="13"/>
      <c r="I1561" s="17">
        <v>2</v>
      </c>
      <c r="J1561" s="13"/>
      <c r="K1561" s="18" t="s">
        <v>301</v>
      </c>
      <c r="L1561" s="18" t="s">
        <v>49</v>
      </c>
      <c r="M1561" s="14" t="s">
        <v>84</v>
      </c>
      <c r="N1561" s="15">
        <v>58.62</v>
      </c>
      <c r="O1561" s="15" cm="1">
        <f t="array" ref="O1561">N1561*0.25+N1561</f>
        <v>73.274999999999991</v>
      </c>
      <c r="P1561" s="15" cm="1">
        <f t="array" ref="P1561">O1561*1.1765</f>
        <v>86.208037500000003</v>
      </c>
      <c r="Q1561" s="86" t="s">
        <v>3566</v>
      </c>
      <c r="R1561" s="13" t="s">
        <v>347</v>
      </c>
      <c r="S1561" s="13" t="s">
        <v>4778</v>
      </c>
      <c r="T1561" s="13"/>
      <c r="U1561" s="13"/>
      <c r="V1561" s="13"/>
      <c r="W1561" s="13"/>
      <c r="X1561" s="13"/>
      <c r="Y1561" s="13" t="s">
        <v>95</v>
      </c>
      <c r="Z1561" s="13" t="s">
        <v>54</v>
      </c>
      <c r="AA1561" s="13" t="s">
        <v>54</v>
      </c>
      <c r="AB1561" s="13" t="s">
        <v>55</v>
      </c>
      <c r="AC1561" s="19">
        <v>0</v>
      </c>
      <c r="AD1561" s="19">
        <v>36</v>
      </c>
      <c r="AE1561" s="13" t="s">
        <v>56</v>
      </c>
      <c r="AF1561" s="13"/>
      <c r="AG1561" s="13"/>
      <c r="AH1561" s="65"/>
      <c r="AI1561" s="65"/>
      <c r="AJ1561" s="65"/>
      <c r="AK1561" s="13"/>
      <c r="AL1561" s="13"/>
      <c r="AM1561" s="13"/>
      <c r="AN1561" s="13"/>
      <c r="AO1561" s="13"/>
      <c r="AP1561" s="13"/>
      <c r="AQ1561" s="13"/>
      <c r="AR1561" s="13"/>
      <c r="AS1561" s="13"/>
      <c r="AT1561" s="13"/>
      <c r="AU1561" s="13"/>
      <c r="AV1561" s="13"/>
    </row>
    <row r="1562" spans="1:48" x14ac:dyDescent="0.15">
      <c r="A1562" s="13" t="b">
        <v>0</v>
      </c>
      <c r="B1562" s="16" t="s">
        <v>3929</v>
      </c>
      <c r="C1562" s="16" t="s">
        <v>3930</v>
      </c>
      <c r="D1562" s="16"/>
      <c r="E1562" s="16" t="s">
        <v>3930</v>
      </c>
      <c r="F1562" s="16" t="s">
        <v>3931</v>
      </c>
      <c r="G1562" s="17">
        <v>29194</v>
      </c>
      <c r="H1562" s="13" t="s">
        <v>47</v>
      </c>
      <c r="I1562" s="17">
        <v>2</v>
      </c>
      <c r="J1562" s="13"/>
      <c r="K1562" s="18" t="s">
        <v>2212</v>
      </c>
      <c r="L1562" s="18" t="s">
        <v>49</v>
      </c>
      <c r="M1562" s="14" t="s">
        <v>84</v>
      </c>
      <c r="N1562" s="15">
        <v>49.8</v>
      </c>
      <c r="O1562" s="15" cm="1">
        <f t="array" ref="O1562">N1562*0.25+N1562</f>
        <v>62.25</v>
      </c>
      <c r="P1562" s="15" cm="1">
        <f t="array" ref="P1562">O1562*1.1765</f>
        <v>73.237125000000006</v>
      </c>
      <c r="Q1562" s="86" t="s">
        <v>3566</v>
      </c>
      <c r="R1562" s="86" t="s">
        <v>347</v>
      </c>
      <c r="S1562" s="13"/>
      <c r="T1562" s="13"/>
      <c r="U1562" s="13"/>
      <c r="V1562" s="13"/>
      <c r="W1562" s="13"/>
      <c r="X1562" s="13"/>
      <c r="Y1562" s="13" t="s">
        <v>95</v>
      </c>
      <c r="Z1562" s="13" t="s">
        <v>54</v>
      </c>
      <c r="AA1562" s="13" t="s">
        <v>54</v>
      </c>
      <c r="AB1562" s="13"/>
      <c r="AC1562" s="19">
        <v>0</v>
      </c>
      <c r="AD1562" s="19">
        <v>18</v>
      </c>
      <c r="AE1562" s="13" t="s">
        <v>56</v>
      </c>
      <c r="AF1562" s="13"/>
      <c r="AG1562" s="13"/>
      <c r="AH1562" s="57"/>
      <c r="AI1562" s="57"/>
      <c r="AJ1562" s="57"/>
      <c r="AK1562" s="13"/>
      <c r="AL1562" s="13"/>
      <c r="AM1562" s="13"/>
      <c r="AN1562" s="13"/>
      <c r="AO1562" s="13"/>
      <c r="AP1562" s="13"/>
      <c r="AQ1562" s="13"/>
      <c r="AR1562" s="13"/>
      <c r="AS1562" s="13"/>
      <c r="AT1562" s="13"/>
      <c r="AU1562" s="13"/>
      <c r="AV1562" s="13"/>
    </row>
    <row r="1563" spans="1:48" x14ac:dyDescent="0.15">
      <c r="A1563" s="13" t="b">
        <v>0</v>
      </c>
      <c r="B1563" s="16" t="s">
        <v>3563</v>
      </c>
      <c r="C1563" s="16" t="s">
        <v>3564</v>
      </c>
      <c r="D1563" s="16"/>
      <c r="E1563" s="16" t="s">
        <v>3564</v>
      </c>
      <c r="F1563" s="16" t="s">
        <v>3565</v>
      </c>
      <c r="G1563" s="17">
        <v>35016</v>
      </c>
      <c r="H1563" s="13"/>
      <c r="I1563" s="17">
        <v>2</v>
      </c>
      <c r="J1563" s="13"/>
      <c r="K1563" s="18" t="s">
        <v>1416</v>
      </c>
      <c r="L1563" s="18" t="s">
        <v>49</v>
      </c>
      <c r="M1563" s="14" t="s">
        <v>84</v>
      </c>
      <c r="N1563" s="15">
        <v>29.57</v>
      </c>
      <c r="O1563" s="15" cm="1">
        <f t="array" ref="O1563">N1563*0.25+N1563</f>
        <v>36.962499999999999</v>
      </c>
      <c r="P1563" s="15" cm="1">
        <f t="array" ref="P1563">O1563*1.1765</f>
        <v>43.486381250000001</v>
      </c>
      <c r="Q1563" s="86" t="s">
        <v>3566</v>
      </c>
      <c r="R1563" s="13" t="s">
        <v>3567</v>
      </c>
      <c r="S1563" s="13" t="s">
        <v>4767</v>
      </c>
      <c r="T1563" s="13"/>
      <c r="U1563" s="13"/>
      <c r="V1563" s="13"/>
      <c r="W1563" s="13"/>
      <c r="X1563" s="13"/>
      <c r="Y1563" s="13" t="s">
        <v>95</v>
      </c>
      <c r="Z1563" s="13" t="s">
        <v>54</v>
      </c>
      <c r="AA1563" s="13" t="s">
        <v>54</v>
      </c>
      <c r="AB1563" s="13" t="s">
        <v>100</v>
      </c>
      <c r="AC1563" s="19">
        <v>0</v>
      </c>
      <c r="AD1563" s="19">
        <v>267</v>
      </c>
      <c r="AE1563" s="13" t="s">
        <v>56</v>
      </c>
      <c r="AF1563" s="13"/>
      <c r="AG1563" s="13"/>
      <c r="AH1563" s="13"/>
      <c r="AI1563" s="13"/>
      <c r="AJ1563" s="13"/>
      <c r="AK1563" s="13"/>
      <c r="AL1563" s="13"/>
      <c r="AM1563" s="13"/>
      <c r="AN1563" s="13"/>
      <c r="AO1563" s="13"/>
      <c r="AP1563" s="13"/>
      <c r="AQ1563" s="13"/>
      <c r="AR1563" s="13"/>
      <c r="AS1563" s="13"/>
      <c r="AT1563" s="13"/>
      <c r="AU1563" s="13"/>
      <c r="AV1563" s="13"/>
    </row>
    <row r="1564" spans="1:48" x14ac:dyDescent="0.15">
      <c r="A1564" s="13" t="b">
        <v>0</v>
      </c>
      <c r="B1564" s="16" t="s">
        <v>3568</v>
      </c>
      <c r="C1564" s="16" t="s">
        <v>3569</v>
      </c>
      <c r="D1564" s="16"/>
      <c r="E1564" s="16" t="s">
        <v>3569</v>
      </c>
      <c r="F1564" s="16" t="s">
        <v>3570</v>
      </c>
      <c r="G1564" s="17">
        <v>35017</v>
      </c>
      <c r="H1564" s="13"/>
      <c r="I1564" s="17">
        <v>2</v>
      </c>
      <c r="J1564" s="13"/>
      <c r="K1564" s="18" t="s">
        <v>303</v>
      </c>
      <c r="L1564" s="18" t="s">
        <v>49</v>
      </c>
      <c r="M1564" s="14" t="s">
        <v>84</v>
      </c>
      <c r="N1564" s="15">
        <v>34.85</v>
      </c>
      <c r="O1564" s="15" cm="1">
        <f t="array" ref="O1564">N1564*0.25+N1564</f>
        <v>43.5625</v>
      </c>
      <c r="P1564" s="15" cm="1">
        <f t="array" ref="P1564">O1564*1.1765</f>
        <v>51.251281250000005</v>
      </c>
      <c r="Q1564" s="86" t="s">
        <v>3566</v>
      </c>
      <c r="R1564" s="13" t="s">
        <v>3567</v>
      </c>
      <c r="S1564" s="13" t="s">
        <v>4774</v>
      </c>
      <c r="T1564" s="13"/>
      <c r="U1564" s="13"/>
      <c r="V1564" s="13"/>
      <c r="W1564" s="13"/>
      <c r="X1564" s="13"/>
      <c r="Y1564" s="13" t="s">
        <v>95</v>
      </c>
      <c r="Z1564" s="13" t="s">
        <v>54</v>
      </c>
      <c r="AA1564" s="13" t="s">
        <v>54</v>
      </c>
      <c r="AB1564" s="13" t="s">
        <v>100</v>
      </c>
      <c r="AC1564" s="19">
        <v>0</v>
      </c>
      <c r="AD1564" s="19">
        <v>115</v>
      </c>
      <c r="AE1564" s="13" t="s">
        <v>56</v>
      </c>
      <c r="AF1564" s="13"/>
      <c r="AG1564" s="13"/>
      <c r="AH1564" s="13"/>
      <c r="AI1564" s="13"/>
      <c r="AJ1564" s="13"/>
      <c r="AK1564" s="13"/>
      <c r="AL1564" s="13"/>
      <c r="AM1564" s="13"/>
      <c r="AN1564" s="13"/>
      <c r="AO1564" s="13"/>
      <c r="AP1564" s="13"/>
      <c r="AQ1564" s="13"/>
      <c r="AR1564" s="13"/>
      <c r="AS1564" s="13"/>
      <c r="AT1564" s="13"/>
      <c r="AU1564" s="13"/>
      <c r="AV1564" s="13"/>
    </row>
    <row r="1565" spans="1:48" x14ac:dyDescent="0.15">
      <c r="A1565" s="13" t="b">
        <v>0</v>
      </c>
      <c r="B1565" s="16" t="s">
        <v>3547</v>
      </c>
      <c r="C1565" s="16" t="s">
        <v>3548</v>
      </c>
      <c r="D1565" s="16"/>
      <c r="E1565" s="16" t="s">
        <v>3548</v>
      </c>
      <c r="F1565" s="16" t="s">
        <v>3549</v>
      </c>
      <c r="G1565" s="17">
        <v>29195</v>
      </c>
      <c r="H1565" s="13" t="s">
        <v>47</v>
      </c>
      <c r="I1565" s="17">
        <v>2</v>
      </c>
      <c r="J1565" s="13"/>
      <c r="K1565" s="85" t="s">
        <v>62</v>
      </c>
      <c r="L1565" s="18" t="s">
        <v>304</v>
      </c>
      <c r="M1565" s="85" t="s">
        <v>50</v>
      </c>
      <c r="N1565" s="15">
        <v>25.77</v>
      </c>
      <c r="O1565" s="15" cm="1">
        <f t="array" ref="O1565">N1565*0.25+N1565</f>
        <v>32.212499999999999</v>
      </c>
      <c r="P1565" s="15" cm="1">
        <f t="array" ref="P1565">O1565*1.1765</f>
        <v>37.898006250000002</v>
      </c>
      <c r="Q1565" s="86" t="s">
        <v>188</v>
      </c>
      <c r="R1565" s="86" t="s">
        <v>3567</v>
      </c>
      <c r="S1565" s="13"/>
      <c r="T1565" s="13"/>
      <c r="U1565" s="13"/>
      <c r="V1565" s="13"/>
      <c r="W1565" s="13"/>
      <c r="X1565" s="13"/>
      <c r="Y1565" s="13" t="s">
        <v>95</v>
      </c>
      <c r="Z1565" s="13" t="s">
        <v>54</v>
      </c>
      <c r="AA1565" s="13" t="s">
        <v>54</v>
      </c>
      <c r="AB1565" s="13"/>
      <c r="AC1565" s="19">
        <v>0</v>
      </c>
      <c r="AD1565" s="19">
        <v>6</v>
      </c>
      <c r="AE1565" s="13" t="s">
        <v>56</v>
      </c>
      <c r="AF1565" s="13"/>
      <c r="AG1565" s="13"/>
      <c r="AH1565" s="13"/>
      <c r="AI1565" s="13"/>
      <c r="AJ1565" s="13"/>
      <c r="AK1565" s="13"/>
      <c r="AL1565" s="13"/>
      <c r="AM1565" s="13"/>
      <c r="AN1565" s="13"/>
      <c r="AO1565" s="13"/>
      <c r="AP1565" s="13"/>
      <c r="AQ1565" s="13"/>
      <c r="AR1565" s="13"/>
      <c r="AS1565" s="13"/>
      <c r="AT1565" s="13"/>
      <c r="AU1565" s="13"/>
      <c r="AV1565" s="13"/>
    </row>
    <row r="1566" spans="1:48" x14ac:dyDescent="0.15">
      <c r="A1566" s="13" t="b">
        <v>0</v>
      </c>
      <c r="B1566" s="16" t="s">
        <v>3550</v>
      </c>
      <c r="C1566" s="16" t="s">
        <v>3551</v>
      </c>
      <c r="D1566" s="16"/>
      <c r="E1566" s="16" t="s">
        <v>3551</v>
      </c>
      <c r="F1566" s="16" t="s">
        <v>3552</v>
      </c>
      <c r="G1566" s="17">
        <v>29198</v>
      </c>
      <c r="H1566" s="13" t="s">
        <v>47</v>
      </c>
      <c r="I1566" s="17">
        <v>2</v>
      </c>
      <c r="J1566" s="13"/>
      <c r="K1566" s="18" t="s">
        <v>301</v>
      </c>
      <c r="L1566" s="18" t="s">
        <v>49</v>
      </c>
      <c r="M1566" s="85" t="s">
        <v>84</v>
      </c>
      <c r="N1566" s="15">
        <v>35.17</v>
      </c>
      <c r="O1566" s="15" cm="1">
        <f t="array" ref="O1566">N1566*0.25+N1566</f>
        <v>43.962500000000006</v>
      </c>
      <c r="P1566" s="15" cm="1">
        <f t="array" ref="P1566">O1566*1.1765</f>
        <v>51.72188125000001</v>
      </c>
      <c r="Q1566" s="86" t="s">
        <v>3566</v>
      </c>
      <c r="R1566" s="86" t="s">
        <v>3567</v>
      </c>
      <c r="S1566" s="13"/>
      <c r="T1566" s="13"/>
      <c r="U1566" s="13"/>
      <c r="V1566" s="13"/>
      <c r="W1566" s="13"/>
      <c r="X1566" s="13"/>
      <c r="Y1566" s="13" t="s">
        <v>95</v>
      </c>
      <c r="Z1566" s="13" t="s">
        <v>54</v>
      </c>
      <c r="AA1566" s="13" t="s">
        <v>54</v>
      </c>
      <c r="AB1566" s="13"/>
      <c r="AC1566" s="19">
        <v>0</v>
      </c>
      <c r="AD1566" s="19">
        <v>79</v>
      </c>
      <c r="AE1566" s="13" t="s">
        <v>56</v>
      </c>
      <c r="AF1566" s="13"/>
      <c r="AG1566" s="13"/>
      <c r="AH1566" s="13"/>
      <c r="AI1566" s="13"/>
      <c r="AJ1566" s="13"/>
      <c r="AK1566" s="13"/>
      <c r="AL1566" s="13"/>
      <c r="AM1566" s="13"/>
      <c r="AN1566" s="13"/>
      <c r="AO1566" s="13"/>
      <c r="AP1566" s="13"/>
      <c r="AQ1566" s="13"/>
      <c r="AR1566" s="13"/>
      <c r="AS1566" s="13"/>
      <c r="AT1566" s="13"/>
      <c r="AU1566" s="13"/>
      <c r="AV1566" s="13"/>
    </row>
    <row r="1567" spans="1:48" x14ac:dyDescent="0.15">
      <c r="A1567" s="13" t="b">
        <v>0</v>
      </c>
      <c r="B1567" s="16" t="s">
        <v>600</v>
      </c>
      <c r="C1567" s="16" t="s">
        <v>601</v>
      </c>
      <c r="D1567" s="16"/>
      <c r="E1567" s="16" t="s">
        <v>601</v>
      </c>
      <c r="F1567" s="16" t="s">
        <v>602</v>
      </c>
      <c r="G1567" s="17">
        <v>35020</v>
      </c>
      <c r="H1567" s="13"/>
      <c r="I1567" s="17">
        <v>2</v>
      </c>
      <c r="J1567" s="13"/>
      <c r="K1567" s="18" t="s">
        <v>130</v>
      </c>
      <c r="L1567" s="18" t="s">
        <v>49</v>
      </c>
      <c r="M1567" s="14" t="s">
        <v>84</v>
      </c>
      <c r="N1567" s="15">
        <v>58.62</v>
      </c>
      <c r="O1567" s="15" cm="1">
        <f t="array" ref="O1567">N1567*0.25+N1567</f>
        <v>73.274999999999991</v>
      </c>
      <c r="P1567" s="15" cm="1">
        <f t="array" ref="P1567">O1567*1.1765</f>
        <v>86.208037500000003</v>
      </c>
      <c r="Q1567" s="86" t="s">
        <v>3566</v>
      </c>
      <c r="R1567" s="13" t="s">
        <v>347</v>
      </c>
      <c r="S1567" s="13" t="s">
        <v>4775</v>
      </c>
      <c r="T1567" s="13"/>
      <c r="U1567" s="13"/>
      <c r="V1567" s="13"/>
      <c r="W1567" s="13"/>
      <c r="X1567" s="13"/>
      <c r="Y1567" s="16" t="s">
        <v>95</v>
      </c>
      <c r="Z1567" s="13" t="s">
        <v>54</v>
      </c>
      <c r="AA1567" s="13" t="s">
        <v>54</v>
      </c>
      <c r="AB1567" s="13" t="s">
        <v>55</v>
      </c>
      <c r="AC1567" s="19">
        <v>0</v>
      </c>
      <c r="AD1567" s="19">
        <v>36</v>
      </c>
      <c r="AE1567" s="13" t="s">
        <v>56</v>
      </c>
      <c r="AF1567" s="13"/>
      <c r="AG1567" s="13"/>
      <c r="AH1567" s="13"/>
      <c r="AI1567" s="13"/>
      <c r="AJ1567" s="13"/>
      <c r="AK1567" s="13"/>
      <c r="AL1567" s="13"/>
      <c r="AM1567" s="13"/>
      <c r="AN1567" s="13"/>
      <c r="AO1567" s="13"/>
      <c r="AP1567" s="13"/>
      <c r="AQ1567" s="13"/>
      <c r="AR1567" s="13"/>
      <c r="AS1567" s="13"/>
      <c r="AT1567" s="13"/>
      <c r="AU1567" s="13"/>
      <c r="AV1567" s="13"/>
    </row>
    <row r="1568" spans="1:48" x14ac:dyDescent="0.15">
      <c r="A1568" s="13" t="b">
        <v>0</v>
      </c>
      <c r="B1568" s="16" t="s">
        <v>3676</v>
      </c>
      <c r="C1568" s="16" t="s">
        <v>3677</v>
      </c>
      <c r="D1568" s="16"/>
      <c r="E1568" s="16" t="s">
        <v>3677</v>
      </c>
      <c r="F1568" s="16" t="s">
        <v>3678</v>
      </c>
      <c r="G1568" s="17">
        <v>29201</v>
      </c>
      <c r="H1568" s="13" t="s">
        <v>47</v>
      </c>
      <c r="I1568" s="17">
        <v>2</v>
      </c>
      <c r="J1568" s="13"/>
      <c r="K1568" s="14">
        <v>2005</v>
      </c>
      <c r="L1568" s="18" t="s">
        <v>49</v>
      </c>
      <c r="M1568" s="14" t="s">
        <v>84</v>
      </c>
      <c r="N1568" s="15">
        <v>45.82</v>
      </c>
      <c r="O1568" s="15" cm="1">
        <f t="array" ref="O1568">N1568*0.25+N1568</f>
        <v>57.274999999999999</v>
      </c>
      <c r="P1568" s="15" cm="1">
        <f t="array" ref="P1568">O1568*1.1765</f>
        <v>67.384037500000005</v>
      </c>
      <c r="Q1568" s="86" t="s">
        <v>3566</v>
      </c>
      <c r="R1568" s="86" t="s">
        <v>347</v>
      </c>
      <c r="S1568" s="13"/>
      <c r="T1568" s="13"/>
      <c r="U1568" s="13"/>
      <c r="V1568" s="13"/>
      <c r="W1568" s="13"/>
      <c r="X1568" s="13"/>
      <c r="Y1568" s="16" t="s">
        <v>95</v>
      </c>
      <c r="Z1568" s="13" t="s">
        <v>54</v>
      </c>
      <c r="AA1568" s="13" t="s">
        <v>54</v>
      </c>
      <c r="AB1568" s="13"/>
      <c r="AC1568" s="19">
        <v>0</v>
      </c>
      <c r="AD1568" s="19">
        <v>21</v>
      </c>
      <c r="AE1568" s="13" t="s">
        <v>56</v>
      </c>
      <c r="AF1568" s="13"/>
      <c r="AG1568" s="13"/>
      <c r="AH1568" s="13"/>
      <c r="AI1568" s="13"/>
      <c r="AJ1568" s="13"/>
      <c r="AK1568" s="13"/>
      <c r="AL1568" s="13"/>
      <c r="AM1568" s="13"/>
      <c r="AN1568" s="13"/>
      <c r="AO1568" s="13"/>
      <c r="AP1568" s="13"/>
      <c r="AQ1568" s="13"/>
      <c r="AR1568" s="13"/>
      <c r="AS1568" s="13"/>
      <c r="AT1568" s="13"/>
      <c r="AU1568" s="13"/>
      <c r="AV1568" s="13"/>
    </row>
    <row r="1569" spans="1:48" x14ac:dyDescent="0.15">
      <c r="A1569" s="13" t="b">
        <v>0</v>
      </c>
      <c r="B1569" s="16" t="s">
        <v>3679</v>
      </c>
      <c r="C1569" s="16" t="s">
        <v>3680</v>
      </c>
      <c r="D1569" s="16"/>
      <c r="E1569" s="16" t="s">
        <v>3680</v>
      </c>
      <c r="F1569" s="16" t="s">
        <v>3681</v>
      </c>
      <c r="G1569" s="17">
        <v>29202</v>
      </c>
      <c r="H1569" s="13" t="s">
        <v>47</v>
      </c>
      <c r="I1569" s="17">
        <v>2</v>
      </c>
      <c r="J1569" s="13"/>
      <c r="K1569" s="18" t="s">
        <v>2212</v>
      </c>
      <c r="L1569" s="18" t="s">
        <v>49</v>
      </c>
      <c r="M1569" s="14" t="s">
        <v>84</v>
      </c>
      <c r="N1569" s="15">
        <v>50.59</v>
      </c>
      <c r="O1569" s="15" cm="1">
        <f t="array" ref="O1569">N1569*0.25+N1569</f>
        <v>63.237500000000004</v>
      </c>
      <c r="P1569" s="15" cm="1">
        <f t="array" ref="P1569">O1569*1.1765</f>
        <v>74.398918750000007</v>
      </c>
      <c r="Q1569" s="86" t="s">
        <v>3566</v>
      </c>
      <c r="R1569" s="86" t="s">
        <v>347</v>
      </c>
      <c r="S1569" s="13"/>
      <c r="T1569" s="13"/>
      <c r="U1569" s="13"/>
      <c r="V1569" s="13"/>
      <c r="W1569" s="13"/>
      <c r="X1569" s="13"/>
      <c r="Y1569" s="16" t="s">
        <v>95</v>
      </c>
      <c r="Z1569" s="13"/>
      <c r="AA1569" s="13"/>
      <c r="AB1569" s="13"/>
      <c r="AC1569" s="19">
        <v>0</v>
      </c>
      <c r="AD1569" s="19">
        <v>72</v>
      </c>
      <c r="AE1569" s="13" t="s">
        <v>56</v>
      </c>
      <c r="AF1569" s="13"/>
      <c r="AG1569" s="13"/>
      <c r="AH1569" s="13"/>
      <c r="AI1569" s="13"/>
      <c r="AJ1569" s="13"/>
      <c r="AK1569" s="13"/>
      <c r="AL1569" s="13"/>
      <c r="AM1569" s="13"/>
      <c r="AN1569" s="13"/>
      <c r="AO1569" s="13"/>
      <c r="AP1569" s="13"/>
      <c r="AQ1569" s="13"/>
      <c r="AR1569" s="13"/>
      <c r="AS1569" s="13"/>
      <c r="AT1569" s="13"/>
      <c r="AU1569" s="13"/>
      <c r="AV1569" s="13"/>
    </row>
    <row r="1570" spans="1:48" x14ac:dyDescent="0.15">
      <c r="A1570" s="13" t="b">
        <v>0</v>
      </c>
      <c r="B1570" s="16" t="s">
        <v>352</v>
      </c>
      <c r="C1570" s="16" t="s">
        <v>353</v>
      </c>
      <c r="D1570" s="16"/>
      <c r="E1570" s="16" t="s">
        <v>353</v>
      </c>
      <c r="F1570" s="13"/>
      <c r="G1570" s="17">
        <v>35113</v>
      </c>
      <c r="H1570" s="13"/>
      <c r="I1570" s="17">
        <v>2</v>
      </c>
      <c r="J1570" s="13"/>
      <c r="K1570" s="18" t="s">
        <v>48</v>
      </c>
      <c r="L1570" s="18" t="s">
        <v>49</v>
      </c>
      <c r="M1570" s="14" t="s">
        <v>84</v>
      </c>
      <c r="N1570" s="15">
        <v>86.35</v>
      </c>
      <c r="O1570" s="15" cm="1">
        <f t="array" ref="O1570">N1570*0.25+N1570</f>
        <v>107.9375</v>
      </c>
      <c r="P1570" s="15" cm="1">
        <f t="array" ref="P1570">O1570*1.1765</f>
        <v>126.98846875000001</v>
      </c>
      <c r="Q1570" s="13" t="s">
        <v>188</v>
      </c>
      <c r="R1570" s="13" t="s">
        <v>347</v>
      </c>
      <c r="S1570" s="13" t="s">
        <v>4775</v>
      </c>
      <c r="T1570" s="13"/>
      <c r="U1570" s="13"/>
      <c r="V1570" s="13"/>
      <c r="W1570" s="13"/>
      <c r="X1570" s="13"/>
      <c r="Y1570" s="16" t="s">
        <v>95</v>
      </c>
      <c r="Z1570" s="13" t="s">
        <v>54</v>
      </c>
      <c r="AA1570" s="13" t="s">
        <v>54</v>
      </c>
      <c r="AB1570" s="13" t="s">
        <v>55</v>
      </c>
      <c r="AC1570" s="19">
        <v>24</v>
      </c>
      <c r="AD1570" s="19">
        <v>42</v>
      </c>
      <c r="AE1570" s="13" t="s">
        <v>56</v>
      </c>
      <c r="AF1570" s="13"/>
      <c r="AG1570" s="13"/>
      <c r="AH1570" s="13"/>
      <c r="AI1570" s="13"/>
      <c r="AJ1570" s="13"/>
      <c r="AK1570" s="13"/>
      <c r="AL1570" s="13"/>
      <c r="AM1570" s="13"/>
      <c r="AN1570" s="13"/>
      <c r="AO1570" s="13"/>
      <c r="AP1570" s="13"/>
      <c r="AQ1570" s="13"/>
      <c r="AR1570" s="13"/>
      <c r="AS1570" s="13"/>
      <c r="AT1570" s="13"/>
      <c r="AU1570" s="13"/>
      <c r="AV1570" s="13"/>
    </row>
    <row r="1571" spans="1:48" x14ac:dyDescent="0.15">
      <c r="A1571" s="13" t="b">
        <v>0</v>
      </c>
      <c r="B1571" s="16" t="s">
        <v>3864</v>
      </c>
      <c r="C1571" s="16" t="s">
        <v>3865</v>
      </c>
      <c r="D1571" s="16"/>
      <c r="E1571" s="16" t="s">
        <v>3865</v>
      </c>
      <c r="F1571" s="16" t="s">
        <v>3866</v>
      </c>
      <c r="G1571" s="17">
        <v>29204</v>
      </c>
      <c r="H1571" s="13" t="s">
        <v>47</v>
      </c>
      <c r="I1571" s="17">
        <v>2</v>
      </c>
      <c r="J1571" s="13"/>
      <c r="K1571" s="18" t="s">
        <v>2688</v>
      </c>
      <c r="L1571" s="18" t="s">
        <v>49</v>
      </c>
      <c r="M1571" s="14" t="s">
        <v>84</v>
      </c>
      <c r="N1571" s="15">
        <v>48.12</v>
      </c>
      <c r="O1571" s="15" cm="1">
        <f t="array" ref="O1571">N1571*0.25+N1571</f>
        <v>60.15</v>
      </c>
      <c r="P1571" s="15" cm="1">
        <f t="array" ref="P1571">O1571*1.1765</f>
        <v>70.766475</v>
      </c>
      <c r="Q1571" s="86" t="s">
        <v>3566</v>
      </c>
      <c r="R1571" s="86" t="s">
        <v>347</v>
      </c>
      <c r="S1571" s="13"/>
      <c r="T1571" s="13"/>
      <c r="U1571" s="13"/>
      <c r="V1571" s="13"/>
      <c r="W1571" s="13"/>
      <c r="X1571" s="13"/>
      <c r="Y1571" s="13" t="s">
        <v>95</v>
      </c>
      <c r="Z1571" s="13" t="s">
        <v>54</v>
      </c>
      <c r="AA1571" s="13" t="s">
        <v>54</v>
      </c>
      <c r="AB1571" s="13"/>
      <c r="AC1571" s="19">
        <v>0</v>
      </c>
      <c r="AD1571" s="19">
        <v>73</v>
      </c>
      <c r="AE1571" s="13" t="s">
        <v>56</v>
      </c>
      <c r="AF1571" s="13"/>
      <c r="AG1571" s="13"/>
      <c r="AH1571" s="13"/>
      <c r="AI1571" s="13"/>
      <c r="AJ1571" s="13"/>
      <c r="AK1571" s="13"/>
      <c r="AL1571" s="13"/>
      <c r="AM1571" s="13"/>
      <c r="AN1571" s="13"/>
      <c r="AO1571" s="13"/>
      <c r="AP1571" s="13"/>
      <c r="AQ1571" s="13"/>
      <c r="AR1571" s="13"/>
      <c r="AS1571" s="13"/>
      <c r="AT1571" s="13"/>
      <c r="AU1571" s="13"/>
      <c r="AV1571" s="13"/>
    </row>
    <row r="1572" spans="1:48" x14ac:dyDescent="0.15">
      <c r="A1572" s="29"/>
      <c r="B1572" s="29"/>
      <c r="C1572" s="29"/>
      <c r="D1572" s="29"/>
      <c r="E1572" s="29" t="s">
        <v>3908</v>
      </c>
      <c r="F1572" s="29"/>
      <c r="G1572" s="29"/>
      <c r="H1572" s="29"/>
      <c r="I1572" s="29"/>
      <c r="J1572" s="29"/>
      <c r="K1572" s="33"/>
      <c r="L1572" s="33"/>
      <c r="M1572" s="33"/>
      <c r="N1572" s="34"/>
      <c r="O1572" s="34"/>
      <c r="P1572" s="34"/>
      <c r="Q1572" s="29"/>
      <c r="R1572" s="29"/>
      <c r="S1572" s="29"/>
      <c r="T1572" s="29"/>
      <c r="U1572" s="29"/>
      <c r="V1572" s="29"/>
      <c r="W1572" s="29"/>
      <c r="X1572" s="29"/>
      <c r="Y1572" s="29"/>
      <c r="Z1572" s="29"/>
      <c r="AA1572" s="29"/>
      <c r="AB1572" s="29"/>
      <c r="AC1572" s="29"/>
      <c r="AD1572" s="29"/>
      <c r="AE1572" s="29"/>
      <c r="AF1572" s="29"/>
      <c r="AG1572" s="29"/>
      <c r="AH1572" s="29"/>
      <c r="AI1572" s="29"/>
      <c r="AJ1572" s="29"/>
      <c r="AK1572" s="29"/>
      <c r="AL1572" s="29"/>
      <c r="AM1572" s="29"/>
      <c r="AN1572" s="29"/>
      <c r="AO1572" s="29"/>
      <c r="AP1572" s="29"/>
      <c r="AQ1572" s="29"/>
      <c r="AR1572" s="29"/>
      <c r="AS1572" s="29"/>
      <c r="AT1572" s="29"/>
      <c r="AU1572" s="29"/>
      <c r="AV1572" s="29"/>
    </row>
    <row r="1573" spans="1:48" x14ac:dyDescent="0.15">
      <c r="A1573" s="13" t="b">
        <v>0</v>
      </c>
      <c r="B1573" s="16" t="s">
        <v>3883</v>
      </c>
      <c r="C1573" s="16" t="s">
        <v>3884</v>
      </c>
      <c r="D1573" s="16"/>
      <c r="E1573" s="16" t="s">
        <v>3884</v>
      </c>
      <c r="F1573" s="16" t="s">
        <v>3885</v>
      </c>
      <c r="G1573" s="17">
        <v>29229</v>
      </c>
      <c r="H1573" s="13" t="s">
        <v>47</v>
      </c>
      <c r="I1573" s="17">
        <v>2</v>
      </c>
      <c r="J1573" s="13"/>
      <c r="K1573" s="18" t="s">
        <v>2079</v>
      </c>
      <c r="L1573" s="18" t="s">
        <v>49</v>
      </c>
      <c r="M1573" s="14" t="s">
        <v>84</v>
      </c>
      <c r="N1573" s="15">
        <v>55.14</v>
      </c>
      <c r="O1573" s="15" cm="1">
        <f t="array" ref="O1573">N1573*0.25+N1573</f>
        <v>68.924999999999997</v>
      </c>
      <c r="P1573" s="15" cm="1">
        <f t="array" ref="P1573">O1573*1.1765</f>
        <v>81.090262500000009</v>
      </c>
      <c r="Q1573" s="86" t="s">
        <v>188</v>
      </c>
      <c r="R1573" s="86" t="s">
        <v>347</v>
      </c>
      <c r="S1573" s="13"/>
      <c r="T1573" s="13"/>
      <c r="U1573" s="13"/>
      <c r="V1573" s="13"/>
      <c r="W1573" s="13"/>
      <c r="X1573" s="13"/>
      <c r="Y1573" s="16" t="s">
        <v>95</v>
      </c>
      <c r="Z1573" s="13"/>
      <c r="AA1573" s="13"/>
      <c r="AB1573" s="13"/>
      <c r="AC1573" s="19">
        <v>0</v>
      </c>
      <c r="AD1573" s="19">
        <v>0</v>
      </c>
      <c r="AE1573" s="13" t="s">
        <v>56</v>
      </c>
      <c r="AF1573" s="13"/>
      <c r="AG1573" s="13"/>
      <c r="AH1573" s="13"/>
      <c r="AI1573" s="13"/>
      <c r="AJ1573" s="13"/>
      <c r="AK1573" s="13"/>
      <c r="AL1573" s="13"/>
      <c r="AM1573" s="13"/>
      <c r="AN1573" s="13"/>
      <c r="AO1573" s="13"/>
      <c r="AP1573" s="13"/>
      <c r="AQ1573" s="13"/>
      <c r="AR1573" s="13"/>
      <c r="AS1573" s="13"/>
      <c r="AT1573" s="13"/>
      <c r="AU1573" s="13"/>
      <c r="AV1573" s="13"/>
    </row>
    <row r="1574" spans="1:48" x14ac:dyDescent="0.15">
      <c r="A1574" s="13" t="b">
        <v>0</v>
      </c>
      <c r="B1574" s="16" t="s">
        <v>3890</v>
      </c>
      <c r="C1574" s="16" t="s">
        <v>3891</v>
      </c>
      <c r="D1574" s="16"/>
      <c r="E1574" s="16" t="s">
        <v>3891</v>
      </c>
      <c r="F1574" s="16" t="s">
        <v>3892</v>
      </c>
      <c r="G1574" s="17">
        <v>29230</v>
      </c>
      <c r="H1574" s="13" t="s">
        <v>47</v>
      </c>
      <c r="I1574" s="17">
        <v>2</v>
      </c>
      <c r="J1574" s="13"/>
      <c r="K1574" s="18" t="s">
        <v>1331</v>
      </c>
      <c r="L1574" s="18" t="s">
        <v>49</v>
      </c>
      <c r="M1574" s="14" t="s">
        <v>50</v>
      </c>
      <c r="N1574" s="15">
        <v>83.68</v>
      </c>
      <c r="O1574" s="15" cm="1">
        <f t="array" ref="O1574">N1574*0.25+N1574</f>
        <v>104.60000000000001</v>
      </c>
      <c r="P1574" s="15" cm="1">
        <f t="array" ref="P1574">O1574*1.1765</f>
        <v>123.06190000000002</v>
      </c>
      <c r="Q1574" s="86" t="s">
        <v>188</v>
      </c>
      <c r="R1574" s="86" t="s">
        <v>347</v>
      </c>
      <c r="S1574" s="13"/>
      <c r="T1574" s="13"/>
      <c r="U1574" s="13"/>
      <c r="V1574" s="13"/>
      <c r="W1574" s="13"/>
      <c r="X1574" s="13"/>
      <c r="Y1574" s="13" t="s">
        <v>95</v>
      </c>
      <c r="Z1574" s="13"/>
      <c r="AA1574" s="13"/>
      <c r="AB1574" s="13"/>
      <c r="AC1574" s="19">
        <v>0</v>
      </c>
      <c r="AD1574" s="19">
        <v>2</v>
      </c>
      <c r="AE1574" s="13" t="s">
        <v>56</v>
      </c>
      <c r="AF1574" s="13"/>
      <c r="AG1574" s="13"/>
      <c r="AH1574" s="13"/>
      <c r="AI1574" s="13"/>
      <c r="AJ1574" s="13"/>
      <c r="AK1574" s="13"/>
      <c r="AL1574" s="13"/>
      <c r="AM1574" s="13"/>
      <c r="AN1574" s="13"/>
      <c r="AO1574" s="13"/>
      <c r="AP1574" s="13"/>
      <c r="AQ1574" s="13"/>
      <c r="AR1574" s="13"/>
      <c r="AS1574" s="13"/>
      <c r="AT1574" s="13"/>
      <c r="AU1574" s="13"/>
      <c r="AV1574" s="13"/>
    </row>
    <row r="1575" spans="1:48" x14ac:dyDescent="0.15">
      <c r="A1575" s="29"/>
      <c r="B1575" s="29"/>
      <c r="C1575" s="29"/>
      <c r="D1575" s="29"/>
      <c r="E1575" s="29" t="s">
        <v>3916</v>
      </c>
      <c r="F1575" s="29"/>
      <c r="G1575" s="29"/>
      <c r="H1575" s="29"/>
      <c r="I1575" s="29"/>
      <c r="J1575" s="29"/>
      <c r="K1575" s="33"/>
      <c r="L1575" s="33"/>
      <c r="M1575" s="33"/>
      <c r="N1575" s="34"/>
      <c r="O1575" s="34"/>
      <c r="P1575" s="34"/>
      <c r="Q1575" s="29"/>
      <c r="R1575" s="29"/>
      <c r="S1575" s="29"/>
      <c r="T1575" s="29"/>
      <c r="U1575" s="29"/>
      <c r="V1575" s="29"/>
      <c r="W1575" s="29"/>
      <c r="X1575" s="29"/>
      <c r="Y1575" s="29"/>
      <c r="Z1575" s="29"/>
      <c r="AA1575" s="29"/>
      <c r="AB1575" s="29"/>
      <c r="AC1575" s="29"/>
      <c r="AD1575" s="29"/>
      <c r="AE1575" s="29"/>
      <c r="AF1575" s="29"/>
      <c r="AG1575" s="29"/>
      <c r="AH1575" s="62"/>
      <c r="AI1575" s="62"/>
      <c r="AJ1575" s="67"/>
      <c r="AK1575" s="68"/>
      <c r="AL1575" s="29"/>
      <c r="AM1575" s="29"/>
      <c r="AN1575" s="29"/>
      <c r="AO1575" s="29"/>
      <c r="AP1575" s="29"/>
      <c r="AQ1575" s="29"/>
      <c r="AR1575" s="29"/>
      <c r="AS1575" s="29"/>
      <c r="AT1575" s="29"/>
      <c r="AU1575" s="29"/>
      <c r="AV1575" s="29"/>
    </row>
    <row r="1576" spans="1:48" x14ac:dyDescent="0.15">
      <c r="A1576" s="13" t="b">
        <v>0</v>
      </c>
      <c r="B1576" s="16" t="s">
        <v>2347</v>
      </c>
      <c r="C1576" s="16" t="s">
        <v>2348</v>
      </c>
      <c r="D1576" s="16"/>
      <c r="E1576" s="16" t="s">
        <v>2348</v>
      </c>
      <c r="F1576" s="16" t="s">
        <v>2349</v>
      </c>
      <c r="G1576" s="17">
        <v>29366</v>
      </c>
      <c r="H1576" s="13" t="s">
        <v>47</v>
      </c>
      <c r="I1576" s="17">
        <v>2</v>
      </c>
      <c r="J1576" s="13"/>
      <c r="K1576" s="18" t="s">
        <v>1317</v>
      </c>
      <c r="L1576" s="18" t="s">
        <v>49</v>
      </c>
      <c r="M1576" s="14"/>
      <c r="N1576" s="15">
        <v>33.42</v>
      </c>
      <c r="O1576" s="15" cm="1">
        <f t="array" ref="O1576">N1576*0.25+N1576</f>
        <v>41.775000000000006</v>
      </c>
      <c r="P1576" s="15" cm="1">
        <f t="array" ref="P1576">O1576*1.1765</f>
        <v>49.148287500000009</v>
      </c>
      <c r="Q1576" s="86" t="s">
        <v>93</v>
      </c>
      <c r="R1576" s="86" t="s">
        <v>52</v>
      </c>
      <c r="S1576" s="13"/>
      <c r="T1576" s="13"/>
      <c r="U1576" s="13"/>
      <c r="V1576" s="13"/>
      <c r="W1576" s="13"/>
      <c r="X1576" s="13"/>
      <c r="Y1576" s="16" t="s">
        <v>95</v>
      </c>
      <c r="Z1576" s="13"/>
      <c r="AA1576" s="13"/>
      <c r="AB1576" s="13"/>
      <c r="AC1576" s="19">
        <v>0</v>
      </c>
      <c r="AD1576" s="19">
        <v>13</v>
      </c>
      <c r="AE1576" s="13" t="s">
        <v>56</v>
      </c>
      <c r="AF1576" s="13"/>
      <c r="AG1576" s="13"/>
      <c r="AH1576" s="13"/>
      <c r="AI1576" s="13"/>
      <c r="AJ1576" s="13"/>
      <c r="AK1576" s="13"/>
      <c r="AL1576" s="13"/>
      <c r="AM1576" s="13"/>
      <c r="AN1576" s="13"/>
      <c r="AO1576" s="13"/>
      <c r="AP1576" s="13"/>
      <c r="AQ1576" s="13"/>
      <c r="AR1576" s="13"/>
      <c r="AS1576" s="13"/>
      <c r="AT1576" s="13"/>
      <c r="AU1576" s="13"/>
      <c r="AV1576" s="13"/>
    </row>
    <row r="1577" spans="1:48" x14ac:dyDescent="0.15">
      <c r="A1577" s="29"/>
      <c r="B1577" s="29"/>
      <c r="C1577" s="29"/>
      <c r="D1577" s="29"/>
      <c r="E1577" s="29" t="s">
        <v>3920</v>
      </c>
      <c r="F1577" s="29"/>
      <c r="G1577" s="29"/>
      <c r="H1577" s="29"/>
      <c r="I1577" s="29"/>
      <c r="J1577" s="29"/>
      <c r="K1577" s="33"/>
      <c r="L1577" s="33"/>
      <c r="M1577" s="33"/>
      <c r="N1577" s="34"/>
      <c r="O1577" s="34"/>
      <c r="P1577" s="34"/>
      <c r="Q1577" s="29"/>
      <c r="R1577" s="29"/>
      <c r="S1577" s="29"/>
      <c r="T1577" s="29"/>
      <c r="U1577" s="29"/>
      <c r="V1577" s="29"/>
      <c r="W1577" s="29"/>
      <c r="X1577" s="29"/>
      <c r="Y1577" s="29"/>
      <c r="Z1577" s="29"/>
      <c r="AA1577" s="29"/>
      <c r="AB1577" s="29"/>
      <c r="AC1577" s="29"/>
      <c r="AD1577" s="29"/>
      <c r="AE1577" s="29"/>
      <c r="AF1577" s="29"/>
      <c r="AG1577" s="29"/>
      <c r="AH1577" s="62"/>
      <c r="AI1577" s="62"/>
      <c r="AJ1577" s="67"/>
      <c r="AK1577" s="68"/>
      <c r="AL1577" s="29"/>
      <c r="AM1577" s="29"/>
      <c r="AN1577" s="29"/>
      <c r="AO1577" s="29"/>
      <c r="AP1577" s="29"/>
      <c r="AQ1577" s="29"/>
      <c r="AR1577" s="29"/>
      <c r="AS1577" s="29"/>
      <c r="AT1577" s="29"/>
      <c r="AU1577" s="29"/>
      <c r="AV1577" s="29"/>
    </row>
    <row r="1578" spans="1:48" x14ac:dyDescent="0.15">
      <c r="A1578" s="13" t="b">
        <v>0</v>
      </c>
      <c r="B1578" s="16" t="s">
        <v>2344</v>
      </c>
      <c r="C1578" s="16" t="s">
        <v>2345</v>
      </c>
      <c r="D1578" s="16"/>
      <c r="E1578" s="16" t="s">
        <v>2345</v>
      </c>
      <c r="F1578" s="16" t="s">
        <v>2346</v>
      </c>
      <c r="G1578" s="17">
        <v>29370</v>
      </c>
      <c r="H1578" s="13" t="s">
        <v>47</v>
      </c>
      <c r="I1578" s="17">
        <v>2</v>
      </c>
      <c r="J1578" s="13"/>
      <c r="K1578" s="18" t="s">
        <v>1408</v>
      </c>
      <c r="L1578" s="18" t="s">
        <v>49</v>
      </c>
      <c r="M1578" s="14" t="s">
        <v>84</v>
      </c>
      <c r="N1578" s="15">
        <v>99.95</v>
      </c>
      <c r="O1578" s="15" cm="1">
        <f t="array" ref="O1578">N1578*0.25+N1578</f>
        <v>124.9375</v>
      </c>
      <c r="P1578" s="15" cm="1">
        <f t="array" ref="P1578">O1578*1.1765</f>
        <v>146.98896875000003</v>
      </c>
      <c r="Q1578" s="86" t="s">
        <v>188</v>
      </c>
      <c r="R1578" s="86" t="s">
        <v>347</v>
      </c>
      <c r="S1578" s="13"/>
      <c r="T1578" s="13"/>
      <c r="U1578" s="13"/>
      <c r="V1578" s="13"/>
      <c r="W1578" s="13"/>
      <c r="X1578" s="13"/>
      <c r="Y1578" s="16" t="s">
        <v>95</v>
      </c>
      <c r="Z1578" s="13"/>
      <c r="AA1578" s="13"/>
      <c r="AB1578" s="13"/>
      <c r="AC1578" s="19">
        <v>0</v>
      </c>
      <c r="AD1578" s="19">
        <v>10</v>
      </c>
      <c r="AE1578" s="13" t="s">
        <v>56</v>
      </c>
      <c r="AF1578" s="13"/>
      <c r="AG1578" s="13"/>
      <c r="AH1578" s="13"/>
      <c r="AI1578" s="13"/>
      <c r="AJ1578" s="13"/>
      <c r="AK1578" s="13"/>
      <c r="AL1578" s="13"/>
      <c r="AM1578" s="13"/>
      <c r="AN1578" s="13"/>
      <c r="AO1578" s="13"/>
      <c r="AP1578" s="13"/>
      <c r="AQ1578" s="13"/>
      <c r="AR1578" s="13"/>
      <c r="AS1578" s="13"/>
      <c r="AT1578" s="13"/>
      <c r="AU1578" s="13"/>
      <c r="AV1578" s="13"/>
    </row>
    <row r="1579" spans="1:48" x14ac:dyDescent="0.15">
      <c r="A1579" s="29"/>
      <c r="B1579" s="29"/>
      <c r="C1579" s="29"/>
      <c r="D1579" s="29"/>
      <c r="E1579" s="29" t="s">
        <v>3925</v>
      </c>
      <c r="F1579" s="29"/>
      <c r="G1579" s="29"/>
      <c r="H1579" s="29"/>
      <c r="I1579" s="29"/>
      <c r="J1579" s="29"/>
      <c r="K1579" s="33"/>
      <c r="L1579" s="33"/>
      <c r="M1579" s="33"/>
      <c r="N1579" s="34"/>
      <c r="O1579" s="34"/>
      <c r="P1579" s="34"/>
      <c r="Q1579" s="29"/>
      <c r="R1579" s="29"/>
      <c r="S1579" s="29"/>
      <c r="T1579" s="29"/>
      <c r="U1579" s="29"/>
      <c r="V1579" s="29"/>
      <c r="W1579" s="29"/>
      <c r="X1579" s="29"/>
      <c r="Y1579" s="29"/>
      <c r="Z1579" s="29"/>
      <c r="AA1579" s="29"/>
      <c r="AB1579" s="29"/>
      <c r="AC1579" s="29"/>
      <c r="AD1579" s="29"/>
      <c r="AE1579" s="29"/>
      <c r="AF1579" s="29"/>
      <c r="AG1579" s="29"/>
      <c r="AH1579" s="62"/>
      <c r="AI1579" s="62"/>
      <c r="AJ1579" s="67"/>
      <c r="AK1579" s="68"/>
      <c r="AL1579" s="29"/>
      <c r="AM1579" s="29"/>
      <c r="AN1579" s="29"/>
      <c r="AO1579" s="29"/>
      <c r="AP1579" s="29"/>
      <c r="AQ1579" s="29"/>
      <c r="AR1579" s="29"/>
      <c r="AS1579" s="29"/>
      <c r="AT1579" s="29"/>
      <c r="AU1579" s="29"/>
      <c r="AV1579" s="29"/>
    </row>
    <row r="1580" spans="1:48" x14ac:dyDescent="0.15">
      <c r="A1580" s="13" t="b">
        <v>0</v>
      </c>
      <c r="B1580" s="16" t="s">
        <v>2297</v>
      </c>
      <c r="C1580" s="16" t="s">
        <v>2298</v>
      </c>
      <c r="D1580" s="16"/>
      <c r="E1580" s="16" t="s">
        <v>2298</v>
      </c>
      <c r="F1580" s="13"/>
      <c r="G1580" s="17">
        <v>34967</v>
      </c>
      <c r="H1580" s="13"/>
      <c r="I1580" s="17">
        <v>2</v>
      </c>
      <c r="J1580" s="13"/>
      <c r="K1580" s="18" t="s">
        <v>1513</v>
      </c>
      <c r="L1580" s="18" t="s">
        <v>264</v>
      </c>
      <c r="M1580" s="14" t="s">
        <v>84</v>
      </c>
      <c r="N1580" s="15">
        <v>40.520000000000003</v>
      </c>
      <c r="O1580" s="15" cm="1">
        <f t="array" ref="O1580">N1580*0.25+N1580</f>
        <v>50.650000000000006</v>
      </c>
      <c r="P1580" s="15" cm="1">
        <f t="array" ref="P1580">O1580*1.1765</f>
        <v>59.589725000000008</v>
      </c>
      <c r="Q1580" s="13" t="s">
        <v>781</v>
      </c>
      <c r="R1580" s="13" t="s">
        <v>959</v>
      </c>
      <c r="S1580" s="13"/>
      <c r="T1580" s="13"/>
      <c r="U1580" s="13"/>
      <c r="V1580" s="13"/>
      <c r="W1580" s="13"/>
      <c r="X1580" s="13"/>
      <c r="Y1580" s="16" t="s">
        <v>95</v>
      </c>
      <c r="Z1580" s="13"/>
      <c r="AA1580" s="13"/>
      <c r="AB1580" s="13" t="s">
        <v>100</v>
      </c>
      <c r="AC1580" s="19">
        <v>0</v>
      </c>
      <c r="AD1580" s="19">
        <v>0</v>
      </c>
      <c r="AE1580" s="13" t="s">
        <v>56</v>
      </c>
      <c r="AF1580" s="13"/>
      <c r="AG1580" s="13"/>
      <c r="AH1580" s="13"/>
      <c r="AI1580" s="13"/>
      <c r="AJ1580" s="13"/>
      <c r="AK1580" s="13"/>
      <c r="AL1580" s="13"/>
      <c r="AM1580" s="13"/>
      <c r="AN1580" s="13"/>
      <c r="AO1580" s="13"/>
      <c r="AP1580" s="13"/>
      <c r="AQ1580" s="13"/>
      <c r="AR1580" s="13"/>
      <c r="AS1580" s="13"/>
      <c r="AT1580" s="13"/>
      <c r="AU1580" s="13"/>
      <c r="AV1580" s="13"/>
    </row>
    <row r="1581" spans="1:48" x14ac:dyDescent="0.15">
      <c r="A1581" s="13" t="b">
        <v>0</v>
      </c>
      <c r="B1581" s="16" t="s">
        <v>2301</v>
      </c>
      <c r="C1581" s="16" t="s">
        <v>2302</v>
      </c>
      <c r="D1581" s="16"/>
      <c r="E1581" s="16" t="s">
        <v>2302</v>
      </c>
      <c r="F1581" s="16" t="s">
        <v>2303</v>
      </c>
      <c r="G1581" s="17">
        <v>34968</v>
      </c>
      <c r="H1581" s="13" t="s">
        <v>47</v>
      </c>
      <c r="I1581" s="17">
        <v>2</v>
      </c>
      <c r="J1581" s="13"/>
      <c r="K1581" s="18" t="s">
        <v>130</v>
      </c>
      <c r="L1581" s="18" t="s">
        <v>264</v>
      </c>
      <c r="M1581" s="14" t="s">
        <v>50</v>
      </c>
      <c r="N1581" s="15">
        <v>74.41</v>
      </c>
      <c r="O1581" s="15" cm="1">
        <f t="array" ref="O1581">N1581*0.25+N1581</f>
        <v>93.012499999999989</v>
      </c>
      <c r="P1581" s="15" cm="1">
        <f t="array" ref="P1581">O1581*1.1765</f>
        <v>109.42920624999999</v>
      </c>
      <c r="Q1581" s="13" t="s">
        <v>781</v>
      </c>
      <c r="R1581" s="13" t="s">
        <v>782</v>
      </c>
      <c r="S1581" s="13"/>
      <c r="T1581" s="13"/>
      <c r="U1581" s="13"/>
      <c r="V1581" s="13"/>
      <c r="W1581" s="13"/>
      <c r="X1581" s="13"/>
      <c r="Y1581" s="16" t="s">
        <v>95</v>
      </c>
      <c r="Z1581" s="13"/>
      <c r="AA1581" s="13"/>
      <c r="AB1581" s="13" t="s">
        <v>100</v>
      </c>
      <c r="AC1581" s="19">
        <v>0</v>
      </c>
      <c r="AD1581" s="19">
        <v>12</v>
      </c>
      <c r="AE1581" s="13" t="s">
        <v>56</v>
      </c>
      <c r="AF1581" s="13"/>
      <c r="AG1581" s="13"/>
      <c r="AH1581" s="13"/>
      <c r="AI1581" s="13"/>
      <c r="AJ1581" s="13"/>
      <c r="AK1581" s="13"/>
      <c r="AL1581" s="13"/>
      <c r="AM1581" s="13"/>
      <c r="AN1581" s="13"/>
      <c r="AO1581" s="13"/>
      <c r="AP1581" s="13"/>
      <c r="AQ1581" s="13"/>
      <c r="AR1581" s="13"/>
      <c r="AS1581" s="13"/>
      <c r="AT1581" s="13"/>
      <c r="AU1581" s="13"/>
      <c r="AV1581" s="13"/>
    </row>
    <row r="1582" spans="1:48" x14ac:dyDescent="0.15">
      <c r="A1582" s="29"/>
      <c r="B1582" s="29"/>
      <c r="C1582" s="29"/>
      <c r="D1582" s="29"/>
      <c r="E1582" s="29" t="s">
        <v>3932</v>
      </c>
      <c r="F1582" s="29"/>
      <c r="G1582" s="29"/>
      <c r="H1582" s="29"/>
      <c r="I1582" s="29"/>
      <c r="J1582" s="29"/>
      <c r="K1582" s="33"/>
      <c r="L1582" s="33"/>
      <c r="M1582" s="33"/>
      <c r="N1582" s="34"/>
      <c r="O1582" s="34"/>
      <c r="P1582" s="34"/>
      <c r="Q1582" s="29"/>
      <c r="R1582" s="29"/>
      <c r="S1582" s="29"/>
      <c r="T1582" s="29"/>
      <c r="U1582" s="29"/>
      <c r="V1582" s="29"/>
      <c r="W1582" s="29"/>
      <c r="X1582" s="29"/>
      <c r="Y1582" s="29"/>
      <c r="Z1582" s="29"/>
      <c r="AA1582" s="29"/>
      <c r="AB1582" s="29"/>
      <c r="AC1582" s="29"/>
      <c r="AD1582" s="29"/>
      <c r="AE1582" s="29"/>
      <c r="AF1582" s="29"/>
      <c r="AG1582" s="29"/>
      <c r="AH1582" s="62"/>
      <c r="AI1582" s="62"/>
      <c r="AJ1582" s="67"/>
      <c r="AK1582" s="68"/>
      <c r="AL1582" s="29"/>
      <c r="AM1582" s="29"/>
      <c r="AN1582" s="29"/>
      <c r="AO1582" s="29"/>
      <c r="AP1582" s="29"/>
      <c r="AQ1582" s="29"/>
      <c r="AR1582" s="29"/>
      <c r="AS1582" s="29"/>
      <c r="AT1582" s="29"/>
      <c r="AU1582" s="29"/>
      <c r="AV1582" s="29"/>
    </row>
    <row r="1583" spans="1:48" x14ac:dyDescent="0.15">
      <c r="A1583" s="13" t="b">
        <v>0</v>
      </c>
      <c r="B1583" s="16" t="s">
        <v>4447</v>
      </c>
      <c r="C1583" s="16" t="s">
        <v>4448</v>
      </c>
      <c r="D1583" s="16"/>
      <c r="E1583" s="16" t="s">
        <v>4448</v>
      </c>
      <c r="F1583" s="16" t="s">
        <v>4449</v>
      </c>
      <c r="G1583" s="17">
        <v>29389</v>
      </c>
      <c r="H1583" s="13" t="s">
        <v>47</v>
      </c>
      <c r="I1583" s="17">
        <v>2</v>
      </c>
      <c r="J1583" s="13"/>
      <c r="K1583" s="18" t="s">
        <v>1347</v>
      </c>
      <c r="L1583" s="18" t="s">
        <v>49</v>
      </c>
      <c r="M1583" s="14" t="s">
        <v>84</v>
      </c>
      <c r="N1583" s="15">
        <v>23.3</v>
      </c>
      <c r="O1583" s="15" cm="1">
        <f t="array" ref="O1583">N1583*0.25+N1583</f>
        <v>29.125</v>
      </c>
      <c r="P1583" s="15" cm="1">
        <f t="array" ref="P1583">O1583*1.1765</f>
        <v>34.265562500000001</v>
      </c>
      <c r="Q1583" s="86" t="s">
        <v>104</v>
      </c>
      <c r="R1583" s="86" t="s">
        <v>52</v>
      </c>
      <c r="S1583" s="13"/>
      <c r="T1583" s="13"/>
      <c r="U1583" s="13"/>
      <c r="V1583" s="13"/>
      <c r="W1583" s="13"/>
      <c r="X1583" s="13"/>
      <c r="Y1583" s="16" t="s">
        <v>95</v>
      </c>
      <c r="Z1583" s="13"/>
      <c r="AA1583" s="13"/>
      <c r="AB1583" s="13" t="s">
        <v>55</v>
      </c>
      <c r="AC1583" s="19">
        <v>0</v>
      </c>
      <c r="AD1583" s="19">
        <v>337</v>
      </c>
      <c r="AE1583" s="13" t="s">
        <v>56</v>
      </c>
      <c r="AF1583" s="13"/>
      <c r="AG1583" s="13"/>
      <c r="AH1583" s="60"/>
      <c r="AI1583" s="60"/>
      <c r="AJ1583" s="60"/>
      <c r="AK1583" s="13"/>
      <c r="AL1583" s="60"/>
      <c r="AM1583" s="60"/>
      <c r="AN1583" s="13"/>
      <c r="AO1583" s="13"/>
      <c r="AP1583" s="13"/>
      <c r="AQ1583" s="13"/>
      <c r="AR1583" s="13"/>
      <c r="AS1583" s="13"/>
      <c r="AT1583" s="13"/>
      <c r="AU1583" s="13"/>
      <c r="AV1583" s="13"/>
    </row>
    <row r="1584" spans="1:48" x14ac:dyDescent="0.15">
      <c r="A1584" s="13" t="b">
        <v>0</v>
      </c>
      <c r="B1584" s="16" t="s">
        <v>4450</v>
      </c>
      <c r="C1584" s="16" t="s">
        <v>4451</v>
      </c>
      <c r="D1584" s="16"/>
      <c r="E1584" s="16" t="s">
        <v>4451</v>
      </c>
      <c r="F1584" s="16" t="s">
        <v>4452</v>
      </c>
      <c r="G1584" s="17">
        <v>29391</v>
      </c>
      <c r="H1584" s="13" t="s">
        <v>47</v>
      </c>
      <c r="I1584" s="17">
        <v>2</v>
      </c>
      <c r="J1584" s="13"/>
      <c r="K1584" s="18" t="s">
        <v>48</v>
      </c>
      <c r="L1584" s="18" t="s">
        <v>49</v>
      </c>
      <c r="M1584" s="14" t="s">
        <v>84</v>
      </c>
      <c r="N1584" s="15">
        <v>40.29</v>
      </c>
      <c r="O1584" s="15" cm="1">
        <f t="array" ref="O1584">N1584*0.25+N1584</f>
        <v>50.362499999999997</v>
      </c>
      <c r="P1584" s="15" cm="1">
        <f t="array" ref="P1584">O1584*1.1765</f>
        <v>59.251481250000005</v>
      </c>
      <c r="Q1584" s="86" t="s">
        <v>104</v>
      </c>
      <c r="R1584" s="86" t="s">
        <v>4957</v>
      </c>
      <c r="S1584" s="13"/>
      <c r="T1584" s="13"/>
      <c r="U1584" s="13"/>
      <c r="V1584" s="13"/>
      <c r="W1584" s="13"/>
      <c r="X1584" s="13"/>
      <c r="Y1584" s="16" t="s">
        <v>95</v>
      </c>
      <c r="Z1584" s="13"/>
      <c r="AA1584" s="13"/>
      <c r="AB1584" s="13" t="s">
        <v>55</v>
      </c>
      <c r="AC1584" s="19">
        <v>0</v>
      </c>
      <c r="AD1584" s="19">
        <v>280</v>
      </c>
      <c r="AE1584" s="13" t="s">
        <v>56</v>
      </c>
      <c r="AF1584" s="13"/>
      <c r="AG1584" s="13"/>
      <c r="AH1584" s="60"/>
      <c r="AI1584" s="60"/>
      <c r="AJ1584" s="60"/>
      <c r="AK1584" s="13"/>
      <c r="AL1584" s="60"/>
      <c r="AM1584" s="60"/>
      <c r="AN1584" s="13"/>
      <c r="AO1584" s="13"/>
      <c r="AP1584" s="13"/>
      <c r="AQ1584" s="13"/>
      <c r="AR1584" s="13"/>
      <c r="AS1584" s="13"/>
      <c r="AT1584" s="13"/>
      <c r="AU1584" s="13"/>
      <c r="AV1584" s="13"/>
    </row>
    <row r="1585" spans="1:48" x14ac:dyDescent="0.15">
      <c r="A1585" s="13" t="b">
        <v>0</v>
      </c>
      <c r="B1585" s="16" t="s">
        <v>4459</v>
      </c>
      <c r="C1585" s="16" t="s">
        <v>4460</v>
      </c>
      <c r="D1585" s="16"/>
      <c r="E1585" s="16" t="s">
        <v>4459</v>
      </c>
      <c r="F1585" s="16" t="s">
        <v>4461</v>
      </c>
      <c r="G1585" s="17">
        <v>30698</v>
      </c>
      <c r="H1585" s="13" t="s">
        <v>47</v>
      </c>
      <c r="I1585" s="17">
        <v>2</v>
      </c>
      <c r="J1585" s="13"/>
      <c r="K1585" s="18" t="s">
        <v>303</v>
      </c>
      <c r="L1585" s="18" t="s">
        <v>49</v>
      </c>
      <c r="M1585" s="14" t="s">
        <v>84</v>
      </c>
      <c r="N1585" s="15">
        <v>19.920000000000002</v>
      </c>
      <c r="O1585" s="15" cm="1">
        <f t="array" ref="O1585">N1585*0.25+N1585</f>
        <v>24.900000000000002</v>
      </c>
      <c r="P1585" s="15" cm="1">
        <f t="array" ref="P1585">O1585*1.1765</f>
        <v>29.294850000000004</v>
      </c>
      <c r="Q1585" s="13" t="s">
        <v>104</v>
      </c>
      <c r="R1585" s="13" t="s">
        <v>4462</v>
      </c>
      <c r="S1585" s="13" t="s">
        <v>4462</v>
      </c>
      <c r="T1585" s="13" t="s">
        <v>4462</v>
      </c>
      <c r="U1585" s="13"/>
      <c r="V1585" s="13"/>
      <c r="W1585" s="13"/>
      <c r="X1585" s="13"/>
      <c r="Y1585" s="16" t="s">
        <v>95</v>
      </c>
      <c r="Z1585" s="13"/>
      <c r="AA1585" s="13"/>
      <c r="AB1585" s="13" t="s">
        <v>100</v>
      </c>
      <c r="AC1585" s="19">
        <v>0</v>
      </c>
      <c r="AD1585" s="19">
        <v>794</v>
      </c>
      <c r="AE1585" s="13" t="s">
        <v>56</v>
      </c>
      <c r="AF1585" s="13"/>
      <c r="AG1585" s="13"/>
      <c r="AH1585" s="60"/>
      <c r="AI1585" s="60"/>
      <c r="AJ1585" s="60"/>
      <c r="AK1585" s="13"/>
      <c r="AL1585" s="60"/>
      <c r="AM1585" s="60"/>
      <c r="AN1585" s="13"/>
      <c r="AO1585" s="13"/>
      <c r="AP1585" s="13"/>
      <c r="AQ1585" s="13"/>
      <c r="AR1585" s="13"/>
      <c r="AS1585" s="13"/>
      <c r="AT1585" s="13"/>
      <c r="AU1585" s="13"/>
      <c r="AV1585" s="13"/>
    </row>
    <row r="1586" spans="1:48" x14ac:dyDescent="0.15">
      <c r="A1586" s="13"/>
      <c r="B1586" s="16"/>
      <c r="C1586" s="16"/>
      <c r="D1586" s="16"/>
      <c r="E1586" s="93" t="s">
        <v>4958</v>
      </c>
      <c r="F1586" s="16"/>
      <c r="G1586" s="17"/>
      <c r="H1586" s="13"/>
      <c r="I1586" s="17"/>
      <c r="J1586" s="13"/>
      <c r="K1586" s="105" t="s">
        <v>130</v>
      </c>
      <c r="L1586" s="105" t="s">
        <v>175</v>
      </c>
      <c r="M1586" s="85" t="s">
        <v>50</v>
      </c>
      <c r="N1586" s="15">
        <v>50.03</v>
      </c>
      <c r="O1586" s="15" cm="1">
        <f t="array" ref="O1586">N1586*0.25+N1586</f>
        <v>62.537500000000001</v>
      </c>
      <c r="P1586" s="15" cm="1">
        <f t="array" ref="P1586">O1586*1.1765</f>
        <v>73.57536875000001</v>
      </c>
      <c r="Q1586" s="13" t="s">
        <v>104</v>
      </c>
      <c r="R1586" s="86" t="s">
        <v>4957</v>
      </c>
      <c r="S1586" s="13"/>
      <c r="T1586" s="13"/>
      <c r="U1586" s="13"/>
      <c r="V1586" s="13"/>
      <c r="W1586" s="13"/>
      <c r="X1586" s="13"/>
      <c r="Y1586" s="93" t="s">
        <v>95</v>
      </c>
      <c r="Z1586" s="13"/>
      <c r="AA1586" s="13"/>
      <c r="AB1586" s="13"/>
      <c r="AC1586" s="19"/>
      <c r="AD1586" s="19"/>
      <c r="AE1586" s="13"/>
      <c r="AF1586" s="13"/>
      <c r="AG1586" s="13"/>
      <c r="AH1586" s="60"/>
      <c r="AI1586" s="60"/>
      <c r="AJ1586" s="60"/>
      <c r="AK1586" s="13"/>
      <c r="AL1586" s="13"/>
      <c r="AM1586" s="13"/>
      <c r="AN1586" s="13"/>
      <c r="AO1586" s="13"/>
      <c r="AP1586" s="13"/>
      <c r="AQ1586" s="13"/>
      <c r="AR1586" s="13"/>
      <c r="AS1586" s="13"/>
      <c r="AT1586" s="13"/>
      <c r="AU1586" s="13"/>
      <c r="AV1586" s="13"/>
    </row>
    <row r="1587" spans="1:48" x14ac:dyDescent="0.15">
      <c r="A1587" s="13" t="b">
        <v>0</v>
      </c>
      <c r="B1587" s="16" t="s">
        <v>3998</v>
      </c>
      <c r="C1587" s="16" t="s">
        <v>3999</v>
      </c>
      <c r="D1587" s="16"/>
      <c r="E1587" s="16" t="s">
        <v>3999</v>
      </c>
      <c r="F1587" s="16" t="s">
        <v>4000</v>
      </c>
      <c r="G1587" s="17">
        <v>34792</v>
      </c>
      <c r="H1587" s="13" t="s">
        <v>47</v>
      </c>
      <c r="I1587" s="17">
        <v>2</v>
      </c>
      <c r="J1587" s="13"/>
      <c r="K1587" s="18" t="s">
        <v>301</v>
      </c>
      <c r="L1587" s="18" t="s">
        <v>264</v>
      </c>
      <c r="M1587" s="85" t="s">
        <v>50</v>
      </c>
      <c r="N1587" s="15">
        <v>87.21</v>
      </c>
      <c r="O1587" s="15" cm="1">
        <f t="array" ref="O1587">N1587*0.25+N1587</f>
        <v>109.01249999999999</v>
      </c>
      <c r="P1587" s="15" cm="1">
        <f t="array" ref="P1587">O1587*1.1765</f>
        <v>128.25320625000001</v>
      </c>
      <c r="Q1587" s="86" t="s">
        <v>104</v>
      </c>
      <c r="R1587" s="86" t="s">
        <v>4957</v>
      </c>
      <c r="S1587" s="13"/>
      <c r="T1587" s="13"/>
      <c r="U1587" s="13"/>
      <c r="V1587" s="13"/>
      <c r="W1587" s="13"/>
      <c r="X1587" s="13"/>
      <c r="Y1587" s="16" t="s">
        <v>95</v>
      </c>
      <c r="Z1587" s="13"/>
      <c r="AA1587" s="13"/>
      <c r="AB1587" s="13" t="s">
        <v>55</v>
      </c>
      <c r="AC1587" s="19">
        <v>0</v>
      </c>
      <c r="AD1587" s="19">
        <v>6</v>
      </c>
      <c r="AE1587" s="13" t="s">
        <v>56</v>
      </c>
      <c r="AF1587" s="13"/>
      <c r="AG1587" s="13"/>
      <c r="AH1587" s="60"/>
      <c r="AI1587" s="60"/>
      <c r="AJ1587" s="60"/>
      <c r="AK1587" s="13"/>
      <c r="AL1587" s="13"/>
      <c r="AM1587" s="13"/>
      <c r="AN1587" s="13"/>
      <c r="AO1587" s="13"/>
      <c r="AP1587" s="13"/>
      <c r="AQ1587" s="13"/>
      <c r="AR1587" s="13"/>
      <c r="AS1587" s="13"/>
      <c r="AT1587" s="13"/>
      <c r="AU1587" s="13"/>
      <c r="AV1587" s="13"/>
    </row>
    <row r="1588" spans="1:48" x14ac:dyDescent="0.15">
      <c r="A1588" s="29"/>
      <c r="B1588" s="29"/>
      <c r="C1588" s="29"/>
      <c r="D1588" s="29"/>
      <c r="E1588" s="29" t="s">
        <v>3945</v>
      </c>
      <c r="F1588" s="29"/>
      <c r="G1588" s="29"/>
      <c r="H1588" s="29"/>
      <c r="I1588" s="29"/>
      <c r="J1588" s="29"/>
      <c r="K1588" s="33"/>
      <c r="L1588" s="33"/>
      <c r="M1588" s="33"/>
      <c r="N1588" s="34"/>
      <c r="O1588" s="34"/>
      <c r="P1588" s="34"/>
      <c r="Q1588" s="29"/>
      <c r="R1588" s="29"/>
      <c r="S1588" s="29"/>
      <c r="T1588" s="29"/>
      <c r="U1588" s="29"/>
      <c r="V1588" s="29"/>
      <c r="W1588" s="29"/>
      <c r="X1588" s="29"/>
      <c r="Y1588" s="29"/>
      <c r="Z1588" s="29"/>
      <c r="AA1588" s="29"/>
      <c r="AB1588" s="29"/>
      <c r="AC1588" s="29"/>
      <c r="AD1588" s="29"/>
      <c r="AE1588" s="29"/>
      <c r="AF1588" s="29"/>
      <c r="AG1588" s="29"/>
      <c r="AH1588" s="62"/>
      <c r="AI1588" s="62"/>
      <c r="AJ1588" s="67"/>
      <c r="AK1588" s="68"/>
      <c r="AL1588" s="29"/>
      <c r="AM1588" s="29"/>
      <c r="AN1588" s="29"/>
      <c r="AO1588" s="29"/>
      <c r="AP1588" s="29"/>
      <c r="AQ1588" s="29"/>
      <c r="AR1588" s="29"/>
      <c r="AS1588" s="29"/>
      <c r="AT1588" s="29"/>
      <c r="AU1588" s="29"/>
      <c r="AV1588" s="29"/>
    </row>
    <row r="1589" spans="1:48" x14ac:dyDescent="0.15">
      <c r="A1589" s="13" t="b">
        <v>0</v>
      </c>
      <c r="B1589" s="16" t="s">
        <v>2294</v>
      </c>
      <c r="C1589" s="16" t="s">
        <v>2295</v>
      </c>
      <c r="D1589" s="16"/>
      <c r="E1589" s="16" t="s">
        <v>2295</v>
      </c>
      <c r="F1589" s="16" t="s">
        <v>2296</v>
      </c>
      <c r="G1589" s="17">
        <v>34822</v>
      </c>
      <c r="H1589" s="13"/>
      <c r="I1589" s="17">
        <v>2</v>
      </c>
      <c r="J1589" s="13"/>
      <c r="K1589" s="14">
        <v>2023</v>
      </c>
      <c r="L1589" s="18" t="s">
        <v>49</v>
      </c>
      <c r="M1589" s="14" t="s">
        <v>84</v>
      </c>
      <c r="N1589" s="15">
        <v>33.200000000000003</v>
      </c>
      <c r="O1589" s="15" cm="1">
        <f t="array" ref="O1589">N1589*0.25+N1589</f>
        <v>41.5</v>
      </c>
      <c r="P1589" s="15" cm="1">
        <f t="array" ref="P1589">O1589*1.1765</f>
        <v>48.824750000000002</v>
      </c>
      <c r="Q1589" s="86" t="s">
        <v>4833</v>
      </c>
      <c r="R1589" s="86" t="s">
        <v>4959</v>
      </c>
      <c r="S1589" s="13"/>
      <c r="T1589" s="13"/>
      <c r="U1589" s="13"/>
      <c r="V1589" s="13"/>
      <c r="W1589" s="13"/>
      <c r="X1589" s="13"/>
      <c r="Y1589" s="16" t="s">
        <v>95</v>
      </c>
      <c r="Z1589" s="13"/>
      <c r="AA1589" s="13"/>
      <c r="AB1589" s="13" t="s">
        <v>386</v>
      </c>
      <c r="AC1589" s="19">
        <v>0</v>
      </c>
      <c r="AD1589" s="19">
        <v>0</v>
      </c>
      <c r="AE1589" s="13" t="s">
        <v>56</v>
      </c>
      <c r="AF1589" s="13"/>
      <c r="AG1589" s="13" t="s">
        <v>88</v>
      </c>
      <c r="AH1589" s="13"/>
      <c r="AI1589" s="13"/>
      <c r="AJ1589" s="13"/>
      <c r="AK1589" s="13"/>
      <c r="AL1589" s="13"/>
      <c r="AM1589" s="13"/>
      <c r="AN1589" s="13"/>
      <c r="AO1589" s="13"/>
      <c r="AP1589" s="13"/>
      <c r="AQ1589" s="13"/>
      <c r="AR1589" s="13"/>
      <c r="AS1589" s="13"/>
      <c r="AT1589" s="13"/>
      <c r="AU1589" s="13"/>
      <c r="AV1589" s="13"/>
    </row>
    <row r="1590" spans="1:48" x14ac:dyDescent="0.15">
      <c r="A1590" s="29"/>
      <c r="B1590" s="29"/>
      <c r="C1590" s="29"/>
      <c r="D1590" s="29"/>
      <c r="E1590" s="29" t="s">
        <v>3949</v>
      </c>
      <c r="F1590" s="29"/>
      <c r="G1590" s="29"/>
      <c r="H1590" s="29"/>
      <c r="I1590" s="29"/>
      <c r="J1590" s="29"/>
      <c r="K1590" s="33"/>
      <c r="L1590" s="33"/>
      <c r="M1590" s="33"/>
      <c r="N1590" s="34"/>
      <c r="O1590" s="34"/>
      <c r="P1590" s="34"/>
      <c r="Q1590" s="29"/>
      <c r="R1590" s="29"/>
      <c r="S1590" s="29"/>
      <c r="T1590" s="29"/>
      <c r="U1590" s="29"/>
      <c r="V1590" s="29"/>
      <c r="W1590" s="29"/>
      <c r="X1590" s="29"/>
      <c r="Y1590" s="29"/>
      <c r="Z1590" s="29"/>
      <c r="AA1590" s="29"/>
      <c r="AB1590" s="29"/>
      <c r="AC1590" s="29"/>
      <c r="AD1590" s="29"/>
      <c r="AE1590" s="29"/>
      <c r="AF1590" s="29"/>
      <c r="AG1590" s="29"/>
      <c r="AH1590" s="62"/>
      <c r="AI1590" s="62"/>
      <c r="AJ1590" s="67"/>
      <c r="AK1590" s="68"/>
      <c r="AL1590" s="29"/>
      <c r="AM1590" s="29"/>
      <c r="AN1590" s="29"/>
      <c r="AO1590" s="29"/>
      <c r="AP1590" s="29"/>
      <c r="AQ1590" s="29"/>
      <c r="AR1590" s="29"/>
      <c r="AS1590" s="29"/>
      <c r="AT1590" s="29"/>
      <c r="AU1590" s="29"/>
      <c r="AV1590" s="29"/>
    </row>
    <row r="1591" spans="1:48" x14ac:dyDescent="0.15">
      <c r="A1591" s="13" t="b">
        <v>0</v>
      </c>
      <c r="B1591" s="16" t="s">
        <v>2299</v>
      </c>
      <c r="C1591" s="16" t="s">
        <v>2300</v>
      </c>
      <c r="D1591" s="16"/>
      <c r="E1591" s="16" t="s">
        <v>2300</v>
      </c>
      <c r="F1591" s="13"/>
      <c r="G1591" s="17">
        <v>34947</v>
      </c>
      <c r="H1591" s="13"/>
      <c r="I1591" s="17">
        <v>2</v>
      </c>
      <c r="J1591" s="13"/>
      <c r="K1591" s="18" t="s">
        <v>1513</v>
      </c>
      <c r="L1591" s="18" t="s">
        <v>264</v>
      </c>
      <c r="M1591" s="14" t="s">
        <v>50</v>
      </c>
      <c r="N1591" s="15">
        <v>101.8</v>
      </c>
      <c r="O1591" s="15" cm="1">
        <f t="array" ref="O1591">N1591*0.25+N1591</f>
        <v>127.25</v>
      </c>
      <c r="P1591" s="15" cm="1">
        <f t="array" ref="P1591">O1591*1.1765</f>
        <v>149.70962500000002</v>
      </c>
      <c r="Q1591" s="13" t="s">
        <v>1403</v>
      </c>
      <c r="R1591" s="13" t="s">
        <v>1646</v>
      </c>
      <c r="S1591" s="13"/>
      <c r="T1591" s="13"/>
      <c r="U1591" s="13"/>
      <c r="V1591" s="13"/>
      <c r="W1591" s="13"/>
      <c r="X1591" s="13"/>
      <c r="Y1591" s="16" t="s">
        <v>95</v>
      </c>
      <c r="Z1591" s="13"/>
      <c r="AA1591" s="13"/>
      <c r="AB1591" s="13" t="s">
        <v>55</v>
      </c>
      <c r="AC1591" s="19">
        <v>0</v>
      </c>
      <c r="AD1591" s="19">
        <v>27</v>
      </c>
      <c r="AE1591" s="13" t="s">
        <v>56</v>
      </c>
      <c r="AF1591" s="13"/>
      <c r="AG1591" s="13"/>
      <c r="AH1591" s="13"/>
      <c r="AI1591" s="13"/>
      <c r="AJ1591" s="13"/>
      <c r="AK1591" s="13"/>
      <c r="AL1591" s="13"/>
      <c r="AM1591" s="13"/>
      <c r="AN1591" s="13"/>
      <c r="AO1591" s="13"/>
      <c r="AP1591" s="13"/>
      <c r="AQ1591" s="13"/>
      <c r="AR1591" s="13"/>
      <c r="AS1591" s="13"/>
      <c r="AT1591" s="13"/>
      <c r="AU1591" s="13"/>
      <c r="AV1591" s="13"/>
    </row>
    <row r="1592" spans="1:48" x14ac:dyDescent="0.15">
      <c r="A1592" s="29"/>
      <c r="B1592" s="29"/>
      <c r="C1592" s="29"/>
      <c r="D1592" s="29"/>
      <c r="E1592" s="29" t="s">
        <v>3953</v>
      </c>
      <c r="F1592" s="29"/>
      <c r="G1592" s="29"/>
      <c r="H1592" s="29"/>
      <c r="I1592" s="29"/>
      <c r="J1592" s="29"/>
      <c r="K1592" s="33"/>
      <c r="L1592" s="33"/>
      <c r="M1592" s="33"/>
      <c r="N1592" s="34"/>
      <c r="O1592" s="34"/>
      <c r="P1592" s="34"/>
      <c r="Q1592" s="29"/>
      <c r="R1592" s="29"/>
      <c r="S1592" s="29"/>
      <c r="T1592" s="29"/>
      <c r="U1592" s="29"/>
      <c r="V1592" s="29"/>
      <c r="W1592" s="29"/>
      <c r="X1592" s="29"/>
      <c r="Y1592" s="29"/>
      <c r="Z1592" s="29"/>
      <c r="AA1592" s="29"/>
      <c r="AB1592" s="29"/>
      <c r="AC1592" s="29"/>
      <c r="AD1592" s="29"/>
      <c r="AE1592" s="29"/>
      <c r="AF1592" s="29"/>
      <c r="AG1592" s="29"/>
      <c r="AH1592" s="62"/>
      <c r="AI1592" s="62"/>
      <c r="AJ1592" s="67"/>
      <c r="AK1592" s="68"/>
      <c r="AL1592" s="29"/>
      <c r="AM1592" s="29"/>
      <c r="AN1592" s="29"/>
      <c r="AO1592" s="29"/>
      <c r="AP1592" s="29"/>
      <c r="AQ1592" s="29"/>
      <c r="AR1592" s="29"/>
      <c r="AS1592" s="29"/>
      <c r="AT1592" s="29"/>
      <c r="AU1592" s="29"/>
      <c r="AV1592" s="29"/>
    </row>
    <row r="1593" spans="1:48" x14ac:dyDescent="0.15">
      <c r="A1593" s="13" t="b">
        <v>0</v>
      </c>
      <c r="B1593" s="16" t="s">
        <v>1643</v>
      </c>
      <c r="C1593" s="16" t="s">
        <v>1644</v>
      </c>
      <c r="D1593" s="16"/>
      <c r="E1593" s="16" t="s">
        <v>1644</v>
      </c>
      <c r="F1593" s="16" t="s">
        <v>1645</v>
      </c>
      <c r="G1593" s="17">
        <v>29998</v>
      </c>
      <c r="H1593" s="13" t="s">
        <v>47</v>
      </c>
      <c r="I1593" s="17">
        <v>2</v>
      </c>
      <c r="J1593" s="13"/>
      <c r="K1593" s="18" t="s">
        <v>1513</v>
      </c>
      <c r="L1593" s="18" t="s">
        <v>264</v>
      </c>
      <c r="M1593" s="14" t="s">
        <v>84</v>
      </c>
      <c r="N1593" s="15">
        <v>20.74</v>
      </c>
      <c r="O1593" s="15" cm="1">
        <f t="array" ref="O1593">N1593*0.25+N1593</f>
        <v>25.924999999999997</v>
      </c>
      <c r="P1593" s="15" cm="1">
        <f t="array" ref="P1593">O1593*1.1765</f>
        <v>30.5007625</v>
      </c>
      <c r="Q1593" s="86" t="s">
        <v>1403</v>
      </c>
      <c r="R1593" s="13" t="s">
        <v>1646</v>
      </c>
      <c r="S1593" s="13" t="s">
        <v>4765</v>
      </c>
      <c r="T1593" s="13"/>
      <c r="U1593" s="13"/>
      <c r="V1593" s="13"/>
      <c r="W1593" s="13"/>
      <c r="X1593" s="13"/>
      <c r="Y1593" s="16" t="s">
        <v>95</v>
      </c>
      <c r="Z1593" s="13" t="s">
        <v>53</v>
      </c>
      <c r="AA1593" s="13" t="s">
        <v>53</v>
      </c>
      <c r="AB1593" s="13" t="s">
        <v>55</v>
      </c>
      <c r="AC1593" s="19">
        <v>0</v>
      </c>
      <c r="AD1593" s="19">
        <v>205</v>
      </c>
      <c r="AE1593" s="13" t="s">
        <v>56</v>
      </c>
      <c r="AF1593" s="13"/>
      <c r="AG1593" s="13"/>
      <c r="AH1593" s="13"/>
      <c r="AI1593" s="13"/>
      <c r="AJ1593" s="13"/>
      <c r="AK1593" s="13"/>
      <c r="AL1593" s="13"/>
      <c r="AM1593" s="13"/>
      <c r="AN1593" s="13"/>
      <c r="AO1593" s="13"/>
      <c r="AP1593" s="13"/>
      <c r="AQ1593" s="13"/>
      <c r="AR1593" s="13"/>
      <c r="AS1593" s="13"/>
      <c r="AT1593" s="13"/>
      <c r="AU1593" s="13"/>
      <c r="AV1593" s="13"/>
    </row>
    <row r="1594" spans="1:48" x14ac:dyDescent="0.15">
      <c r="A1594" s="13" t="b">
        <v>0</v>
      </c>
      <c r="B1594" s="16" t="s">
        <v>1647</v>
      </c>
      <c r="C1594" s="16" t="s">
        <v>1648</v>
      </c>
      <c r="D1594" s="16"/>
      <c r="E1594" s="16" t="s">
        <v>1648</v>
      </c>
      <c r="F1594" s="16" t="s">
        <v>1649</v>
      </c>
      <c r="G1594" s="17">
        <v>29997</v>
      </c>
      <c r="H1594" s="13" t="s">
        <v>47</v>
      </c>
      <c r="I1594" s="17">
        <v>2</v>
      </c>
      <c r="J1594" s="13"/>
      <c r="K1594" s="18" t="s">
        <v>130</v>
      </c>
      <c r="L1594" s="18" t="s">
        <v>49</v>
      </c>
      <c r="M1594" s="14" t="s">
        <v>84</v>
      </c>
      <c r="N1594" s="15">
        <v>32.92</v>
      </c>
      <c r="O1594" s="15" cm="1">
        <f t="array" ref="O1594">N1594*0.25+N1594</f>
        <v>41.150000000000006</v>
      </c>
      <c r="P1594" s="15" cm="1">
        <f t="array" ref="P1594">O1594*1.1765</f>
        <v>48.41297500000001</v>
      </c>
      <c r="Q1594" s="86" t="s">
        <v>1403</v>
      </c>
      <c r="R1594" s="86" t="s">
        <v>1646</v>
      </c>
      <c r="S1594" s="13"/>
      <c r="T1594" s="13"/>
      <c r="U1594" s="13"/>
      <c r="V1594" s="13"/>
      <c r="W1594" s="13"/>
      <c r="X1594" s="13"/>
      <c r="Y1594" s="16" t="s">
        <v>95</v>
      </c>
      <c r="Z1594" s="13"/>
      <c r="AA1594" s="13"/>
      <c r="AB1594" s="13"/>
      <c r="AC1594" s="19">
        <v>0</v>
      </c>
      <c r="AD1594" s="19">
        <v>56</v>
      </c>
      <c r="AE1594" s="13" t="s">
        <v>56</v>
      </c>
      <c r="AF1594" s="13"/>
      <c r="AG1594" s="13"/>
      <c r="AH1594" s="13"/>
      <c r="AI1594" s="13"/>
      <c r="AJ1594" s="13"/>
      <c r="AK1594" s="13"/>
      <c r="AL1594" s="13"/>
      <c r="AM1594" s="13"/>
      <c r="AN1594" s="13"/>
      <c r="AO1594" s="13"/>
      <c r="AP1594" s="13"/>
      <c r="AQ1594" s="13"/>
      <c r="AR1594" s="13"/>
      <c r="AS1594" s="13"/>
      <c r="AT1594" s="13"/>
      <c r="AU1594" s="13"/>
      <c r="AV1594" s="13"/>
    </row>
    <row r="1595" spans="1:48" x14ac:dyDescent="0.15">
      <c r="A1595" s="13" t="b">
        <v>0</v>
      </c>
      <c r="B1595" s="16" t="s">
        <v>1660</v>
      </c>
      <c r="C1595" s="16" t="s">
        <v>1661</v>
      </c>
      <c r="D1595" s="16"/>
      <c r="E1595" s="16" t="s">
        <v>1661</v>
      </c>
      <c r="F1595" s="16" t="s">
        <v>1662</v>
      </c>
      <c r="G1595" s="17">
        <v>30001</v>
      </c>
      <c r="H1595" s="13" t="s">
        <v>47</v>
      </c>
      <c r="I1595" s="17">
        <v>2</v>
      </c>
      <c r="J1595" s="13"/>
      <c r="K1595" s="14">
        <v>2022</v>
      </c>
      <c r="L1595" s="18" t="s">
        <v>49</v>
      </c>
      <c r="M1595" s="14" t="s">
        <v>84</v>
      </c>
      <c r="N1595" s="15">
        <v>23.13</v>
      </c>
      <c r="O1595" s="15" cm="1">
        <f t="array" ref="O1595">N1595*0.25+N1595</f>
        <v>28.912499999999998</v>
      </c>
      <c r="P1595" s="15" cm="1">
        <f t="array" ref="P1595">O1595*1.1765</f>
        <v>34.015556250000003</v>
      </c>
      <c r="Q1595" s="86" t="s">
        <v>1403</v>
      </c>
      <c r="R1595" s="86" t="s">
        <v>4960</v>
      </c>
      <c r="S1595" s="13"/>
      <c r="T1595" s="13"/>
      <c r="U1595" s="13"/>
      <c r="V1595" s="13"/>
      <c r="W1595" s="13"/>
      <c r="X1595" s="13"/>
      <c r="Y1595" s="16" t="s">
        <v>95</v>
      </c>
      <c r="Z1595" s="13"/>
      <c r="AA1595" s="13"/>
      <c r="AB1595" s="13"/>
      <c r="AC1595" s="19">
        <v>0</v>
      </c>
      <c r="AD1595" s="19">
        <v>31</v>
      </c>
      <c r="AE1595" s="13" t="s">
        <v>56</v>
      </c>
      <c r="AF1595" s="13"/>
      <c r="AG1595" s="13"/>
      <c r="AH1595" s="13"/>
      <c r="AI1595" s="13"/>
      <c r="AJ1595" s="13"/>
      <c r="AK1595" s="13"/>
      <c r="AL1595" s="13"/>
      <c r="AM1595" s="13"/>
      <c r="AN1595" s="13"/>
      <c r="AO1595" s="13"/>
      <c r="AP1595" s="13"/>
      <c r="AQ1595" s="13"/>
      <c r="AR1595" s="13"/>
      <c r="AS1595" s="13"/>
      <c r="AT1595" s="13"/>
      <c r="AU1595" s="13"/>
      <c r="AV1595" s="13"/>
    </row>
    <row r="1596" spans="1:48" x14ac:dyDescent="0.15">
      <c r="A1596" s="13" t="b">
        <v>0</v>
      </c>
      <c r="B1596" s="16" t="s">
        <v>1663</v>
      </c>
      <c r="C1596" s="16" t="s">
        <v>1664</v>
      </c>
      <c r="D1596" s="16"/>
      <c r="E1596" s="16" t="s">
        <v>1664</v>
      </c>
      <c r="F1596" s="16" t="s">
        <v>1665</v>
      </c>
      <c r="G1596" s="17">
        <v>30004</v>
      </c>
      <c r="H1596" s="13" t="s">
        <v>47</v>
      </c>
      <c r="I1596" s="17">
        <v>2</v>
      </c>
      <c r="J1596" s="13"/>
      <c r="K1596" s="18" t="s">
        <v>1347</v>
      </c>
      <c r="L1596" s="18" t="s">
        <v>264</v>
      </c>
      <c r="M1596" s="14" t="s">
        <v>84</v>
      </c>
      <c r="N1596" s="15">
        <v>36.26</v>
      </c>
      <c r="O1596" s="15" cm="1">
        <f t="array" ref="O1596">N1596*0.25+N1596</f>
        <v>45.324999999999996</v>
      </c>
      <c r="P1596" s="15" cm="1">
        <f t="array" ref="P1596">O1596*1.1765</f>
        <v>53.324862500000002</v>
      </c>
      <c r="Q1596" s="13" t="s">
        <v>1666</v>
      </c>
      <c r="R1596" s="13" t="s">
        <v>1646</v>
      </c>
      <c r="S1596" s="13" t="s">
        <v>4765</v>
      </c>
      <c r="T1596" s="13"/>
      <c r="U1596" s="13"/>
      <c r="V1596" s="13"/>
      <c r="W1596" s="13"/>
      <c r="X1596" s="13"/>
      <c r="Y1596" s="16" t="s">
        <v>95</v>
      </c>
      <c r="Z1596" s="13" t="s">
        <v>53</v>
      </c>
      <c r="AA1596" s="13" t="s">
        <v>53</v>
      </c>
      <c r="AB1596" s="13" t="s">
        <v>55</v>
      </c>
      <c r="AC1596" s="19">
        <v>0</v>
      </c>
      <c r="AD1596" s="19">
        <v>57</v>
      </c>
      <c r="AE1596" s="13" t="s">
        <v>56</v>
      </c>
      <c r="AF1596" s="13"/>
      <c r="AG1596" s="13"/>
      <c r="AH1596" s="13"/>
      <c r="AI1596" s="13"/>
      <c r="AJ1596" s="13"/>
      <c r="AK1596" s="13"/>
      <c r="AL1596" s="13"/>
      <c r="AM1596" s="13"/>
      <c r="AN1596" s="13"/>
      <c r="AO1596" s="13"/>
      <c r="AP1596" s="13"/>
      <c r="AQ1596" s="13"/>
      <c r="AR1596" s="13"/>
      <c r="AS1596" s="13"/>
      <c r="AT1596" s="13"/>
      <c r="AU1596" s="13"/>
      <c r="AV1596" s="13"/>
    </row>
    <row r="1597" spans="1:48" x14ac:dyDescent="0.15">
      <c r="A1597" s="13" t="b">
        <v>0</v>
      </c>
      <c r="B1597" s="16" t="s">
        <v>1667</v>
      </c>
      <c r="C1597" s="16" t="s">
        <v>1668</v>
      </c>
      <c r="D1597" s="16"/>
      <c r="E1597" s="16" t="s">
        <v>1668</v>
      </c>
      <c r="F1597" s="16" t="s">
        <v>1669</v>
      </c>
      <c r="G1597" s="17">
        <v>30002</v>
      </c>
      <c r="H1597" s="13" t="s">
        <v>47</v>
      </c>
      <c r="I1597" s="17">
        <v>2</v>
      </c>
      <c r="J1597" s="13"/>
      <c r="K1597" s="14">
        <v>2018</v>
      </c>
      <c r="L1597" s="18" t="s">
        <v>49</v>
      </c>
      <c r="M1597" s="14" t="s">
        <v>84</v>
      </c>
      <c r="N1597" s="15">
        <v>37.380000000000003</v>
      </c>
      <c r="O1597" s="15" cm="1">
        <f t="array" ref="O1597">N1597*0.25+N1597</f>
        <v>46.725000000000001</v>
      </c>
      <c r="P1597" s="15" cm="1">
        <f t="array" ref="P1597">O1597*1.1765</f>
        <v>54.971962500000004</v>
      </c>
      <c r="Q1597" s="86" t="s">
        <v>1666</v>
      </c>
      <c r="R1597" s="86" t="s">
        <v>1646</v>
      </c>
      <c r="S1597" s="13"/>
      <c r="T1597" s="13"/>
      <c r="U1597" s="13"/>
      <c r="V1597" s="13"/>
      <c r="W1597" s="13"/>
      <c r="X1597" s="13"/>
      <c r="Y1597" s="16" t="s">
        <v>95</v>
      </c>
      <c r="Z1597" s="13"/>
      <c r="AA1597" s="13"/>
      <c r="AB1597" s="13"/>
      <c r="AC1597" s="19">
        <v>0</v>
      </c>
      <c r="AD1597" s="19">
        <v>40</v>
      </c>
      <c r="AE1597" s="13" t="s">
        <v>56</v>
      </c>
      <c r="AF1597" s="13"/>
      <c r="AG1597" s="13"/>
      <c r="AH1597" s="13"/>
      <c r="AI1597" s="13"/>
      <c r="AJ1597" s="13"/>
      <c r="AK1597" s="13"/>
      <c r="AL1597" s="13"/>
      <c r="AM1597" s="13"/>
      <c r="AN1597" s="13"/>
      <c r="AO1597" s="13"/>
      <c r="AP1597" s="13"/>
      <c r="AQ1597" s="13"/>
      <c r="AR1597" s="13"/>
      <c r="AS1597" s="13"/>
      <c r="AT1597" s="13"/>
      <c r="AU1597" s="13"/>
      <c r="AV1597" s="13"/>
    </row>
    <row r="1598" spans="1:48" x14ac:dyDescent="0.15">
      <c r="A1598" s="29"/>
      <c r="B1598" s="29"/>
      <c r="C1598" s="29"/>
      <c r="D1598" s="29"/>
      <c r="E1598" s="29" t="s">
        <v>3972</v>
      </c>
      <c r="F1598" s="29"/>
      <c r="G1598" s="29"/>
      <c r="H1598" s="29"/>
      <c r="I1598" s="29"/>
      <c r="J1598" s="29"/>
      <c r="K1598" s="33"/>
      <c r="L1598" s="33"/>
      <c r="M1598" s="33"/>
      <c r="N1598" s="34"/>
      <c r="O1598" s="34"/>
      <c r="P1598" s="34"/>
      <c r="Q1598" s="29"/>
      <c r="R1598" s="29"/>
      <c r="S1598" s="29"/>
      <c r="T1598" s="29"/>
      <c r="U1598" s="29"/>
      <c r="V1598" s="29"/>
      <c r="W1598" s="29"/>
      <c r="X1598" s="29"/>
      <c r="Y1598" s="29"/>
      <c r="Z1598" s="29"/>
      <c r="AA1598" s="29"/>
      <c r="AB1598" s="29"/>
      <c r="AC1598" s="29"/>
      <c r="AD1598" s="29"/>
      <c r="AE1598" s="29"/>
      <c r="AF1598" s="29"/>
      <c r="AG1598" s="29"/>
      <c r="AH1598" s="62"/>
      <c r="AI1598" s="62"/>
      <c r="AJ1598" s="67"/>
      <c r="AK1598" s="68"/>
      <c r="AL1598" s="29"/>
      <c r="AM1598" s="29"/>
      <c r="AN1598" s="29"/>
      <c r="AO1598" s="29"/>
      <c r="AP1598" s="29"/>
      <c r="AQ1598" s="29"/>
      <c r="AR1598" s="29"/>
      <c r="AS1598" s="29"/>
      <c r="AT1598" s="29"/>
      <c r="AU1598" s="29"/>
      <c r="AV1598" s="29"/>
    </row>
    <row r="1599" spans="1:48" x14ac:dyDescent="0.15">
      <c r="A1599" s="13" t="b">
        <v>0</v>
      </c>
      <c r="B1599" s="16" t="s">
        <v>1657</v>
      </c>
      <c r="C1599" s="16" t="s">
        <v>1658</v>
      </c>
      <c r="D1599" s="16"/>
      <c r="E1599" s="16" t="s">
        <v>1658</v>
      </c>
      <c r="F1599" s="16" t="s">
        <v>1659</v>
      </c>
      <c r="G1599" s="17">
        <v>30009</v>
      </c>
      <c r="H1599" s="13" t="s">
        <v>47</v>
      </c>
      <c r="I1599" s="17">
        <v>2</v>
      </c>
      <c r="J1599" s="13"/>
      <c r="K1599" s="18" t="s">
        <v>130</v>
      </c>
      <c r="L1599" s="18" t="s">
        <v>49</v>
      </c>
      <c r="M1599" s="14" t="s">
        <v>84</v>
      </c>
      <c r="N1599" s="15">
        <v>0</v>
      </c>
      <c r="O1599" s="15" cm="1">
        <f t="array" ref="O1599">N1599*0.25+N1599</f>
        <v>0</v>
      </c>
      <c r="P1599" s="15" cm="1">
        <f t="array" ref="P1599">O1599*1.1765</f>
        <v>0</v>
      </c>
      <c r="Q1599" s="86" t="s">
        <v>93</v>
      </c>
      <c r="R1599" s="86" t="s">
        <v>2852</v>
      </c>
      <c r="S1599" s="13"/>
      <c r="T1599" s="13"/>
      <c r="U1599" s="13"/>
      <c r="V1599" s="13"/>
      <c r="W1599" s="13"/>
      <c r="X1599" s="13"/>
      <c r="Y1599" s="16" t="s">
        <v>95</v>
      </c>
      <c r="Z1599" s="13"/>
      <c r="AA1599" s="13"/>
      <c r="AB1599" s="13"/>
      <c r="AC1599" s="19">
        <v>0</v>
      </c>
      <c r="AD1599" s="19">
        <v>12</v>
      </c>
      <c r="AE1599" s="13" t="s">
        <v>56</v>
      </c>
      <c r="AF1599" s="13"/>
      <c r="AG1599" s="13"/>
      <c r="AH1599" s="13"/>
      <c r="AI1599" s="13"/>
      <c r="AJ1599" s="13"/>
      <c r="AK1599" s="13"/>
      <c r="AL1599" s="13"/>
      <c r="AM1599" s="13"/>
      <c r="AN1599" s="13"/>
      <c r="AO1599" s="13"/>
      <c r="AP1599" s="13"/>
      <c r="AQ1599" s="13"/>
      <c r="AR1599" s="13"/>
      <c r="AS1599" s="13"/>
      <c r="AT1599" s="13"/>
      <c r="AU1599" s="13"/>
      <c r="AV1599" s="13"/>
    </row>
    <row r="1600" spans="1:48" x14ac:dyDescent="0.15">
      <c r="A1600" s="29"/>
      <c r="B1600" s="29"/>
      <c r="C1600" s="29"/>
      <c r="D1600" s="29"/>
      <c r="E1600" s="29" t="s">
        <v>3975</v>
      </c>
      <c r="F1600" s="29"/>
      <c r="G1600" s="29"/>
      <c r="H1600" s="29"/>
      <c r="I1600" s="29"/>
      <c r="J1600" s="29"/>
      <c r="K1600" s="33"/>
      <c r="L1600" s="33"/>
      <c r="M1600" s="33"/>
      <c r="N1600" s="34"/>
      <c r="O1600" s="34"/>
      <c r="P1600" s="34"/>
      <c r="Q1600" s="29"/>
      <c r="R1600" s="29"/>
      <c r="S1600" s="29"/>
      <c r="T1600" s="29"/>
      <c r="U1600" s="29"/>
      <c r="V1600" s="29"/>
      <c r="W1600" s="29"/>
      <c r="X1600" s="29"/>
      <c r="Y1600" s="29"/>
      <c r="Z1600" s="29"/>
      <c r="AA1600" s="29"/>
      <c r="AB1600" s="29"/>
      <c r="AC1600" s="29"/>
      <c r="AD1600" s="29"/>
      <c r="AE1600" s="29"/>
      <c r="AF1600" s="29"/>
      <c r="AG1600" s="29"/>
      <c r="AH1600" s="62"/>
      <c r="AI1600" s="62"/>
      <c r="AJ1600" s="67"/>
      <c r="AK1600" s="68"/>
      <c r="AL1600" s="29"/>
      <c r="AM1600" s="29"/>
      <c r="AN1600" s="29"/>
      <c r="AO1600" s="29"/>
      <c r="AP1600" s="29"/>
      <c r="AQ1600" s="29"/>
      <c r="AR1600" s="29"/>
      <c r="AS1600" s="29"/>
      <c r="AT1600" s="29"/>
      <c r="AU1600" s="29"/>
      <c r="AV1600" s="29"/>
    </row>
    <row r="1601" spans="1:48" x14ac:dyDescent="0.15">
      <c r="A1601" s="13" t="b">
        <v>0</v>
      </c>
      <c r="B1601" s="16" t="s">
        <v>3957</v>
      </c>
      <c r="C1601" s="16" t="s">
        <v>3958</v>
      </c>
      <c r="D1601" s="16"/>
      <c r="E1601" s="16" t="s">
        <v>3958</v>
      </c>
      <c r="F1601" s="16" t="s">
        <v>3959</v>
      </c>
      <c r="G1601" s="17">
        <v>30032</v>
      </c>
      <c r="H1601" s="13" t="s">
        <v>47</v>
      </c>
      <c r="I1601" s="17">
        <v>2</v>
      </c>
      <c r="J1601" s="13"/>
      <c r="K1601" s="18" t="s">
        <v>1408</v>
      </c>
      <c r="L1601" s="18" t="s">
        <v>49</v>
      </c>
      <c r="M1601" s="14" t="s">
        <v>50</v>
      </c>
      <c r="N1601" s="15">
        <v>53.99</v>
      </c>
      <c r="O1601" s="15" cm="1">
        <f t="array" ref="O1601">N1601*0.25+N1601</f>
        <v>67.487499999999997</v>
      </c>
      <c r="P1601" s="15" cm="1">
        <f t="array" ref="P1601">O1601*1.1765</f>
        <v>79.399043750000004</v>
      </c>
      <c r="Q1601" s="13" t="s">
        <v>51</v>
      </c>
      <c r="R1601" s="13" t="s">
        <v>65</v>
      </c>
      <c r="S1601" s="13"/>
      <c r="T1601" s="13"/>
      <c r="U1601" s="13"/>
      <c r="V1601" s="13"/>
      <c r="W1601" s="13"/>
      <c r="X1601" s="13"/>
      <c r="Y1601" s="16" t="s">
        <v>95</v>
      </c>
      <c r="Z1601" s="13" t="s">
        <v>53</v>
      </c>
      <c r="AA1601" s="13" t="s">
        <v>54</v>
      </c>
      <c r="AB1601" s="13" t="s">
        <v>55</v>
      </c>
      <c r="AC1601" s="19">
        <v>0</v>
      </c>
      <c r="AD1601" s="19">
        <v>24</v>
      </c>
      <c r="AE1601" s="13" t="s">
        <v>56</v>
      </c>
      <c r="AF1601" s="13"/>
      <c r="AG1601" s="13"/>
      <c r="AH1601" s="60"/>
      <c r="AI1601" s="60"/>
      <c r="AJ1601" s="60"/>
      <c r="AK1601" s="13"/>
      <c r="AL1601" s="13"/>
      <c r="AM1601" s="13"/>
      <c r="AN1601" s="13"/>
      <c r="AO1601" s="13"/>
      <c r="AP1601" s="13"/>
      <c r="AQ1601" s="13"/>
      <c r="AR1601" s="13"/>
      <c r="AS1601" s="13"/>
      <c r="AT1601" s="13"/>
      <c r="AU1601" s="13"/>
      <c r="AV1601" s="13"/>
    </row>
    <row r="1602" spans="1:48" x14ac:dyDescent="0.15">
      <c r="A1602" s="13" t="b">
        <v>0</v>
      </c>
      <c r="B1602" s="16" t="s">
        <v>3960</v>
      </c>
      <c r="C1602" s="16" t="s">
        <v>3961</v>
      </c>
      <c r="D1602" s="16"/>
      <c r="E1602" s="16" t="s">
        <v>3961</v>
      </c>
      <c r="F1602" s="16" t="s">
        <v>3962</v>
      </c>
      <c r="G1602" s="17">
        <v>30033</v>
      </c>
      <c r="H1602" s="13" t="s">
        <v>47</v>
      </c>
      <c r="I1602" s="17">
        <v>2</v>
      </c>
      <c r="J1602" s="13"/>
      <c r="K1602" s="14">
        <v>2022</v>
      </c>
      <c r="L1602" s="18" t="s">
        <v>49</v>
      </c>
      <c r="M1602" s="14" t="s">
        <v>50</v>
      </c>
      <c r="N1602" s="15">
        <v>31.5</v>
      </c>
      <c r="O1602" s="15" cm="1">
        <f t="array" ref="O1602">N1602*0.25+N1602</f>
        <v>39.375</v>
      </c>
      <c r="P1602" s="15" cm="1">
        <f t="array" ref="P1602">O1602*1.1765</f>
        <v>46.324687500000003</v>
      </c>
      <c r="Q1602" s="13" t="s">
        <v>51</v>
      </c>
      <c r="R1602" s="13" t="s">
        <v>72</v>
      </c>
      <c r="S1602" s="13"/>
      <c r="T1602" s="13"/>
      <c r="U1602" s="13"/>
      <c r="V1602" s="13"/>
      <c r="W1602" s="13"/>
      <c r="X1602" s="13"/>
      <c r="Y1602" s="16" t="s">
        <v>95</v>
      </c>
      <c r="Z1602" s="13" t="s">
        <v>53</v>
      </c>
      <c r="AA1602" s="13" t="s">
        <v>54</v>
      </c>
      <c r="AB1602" s="13" t="s">
        <v>100</v>
      </c>
      <c r="AC1602" s="19">
        <v>0</v>
      </c>
      <c r="AD1602" s="19">
        <v>180</v>
      </c>
      <c r="AE1602" s="13" t="s">
        <v>56</v>
      </c>
      <c r="AF1602" s="13"/>
      <c r="AG1602" s="13"/>
      <c r="AH1602" s="60"/>
      <c r="AI1602" s="60"/>
      <c r="AJ1602" s="60"/>
      <c r="AK1602" s="13"/>
      <c r="AL1602" s="13"/>
      <c r="AM1602" s="13"/>
      <c r="AN1602" s="13"/>
      <c r="AO1602" s="13"/>
      <c r="AP1602" s="13"/>
      <c r="AQ1602" s="13"/>
      <c r="AR1602" s="13"/>
      <c r="AS1602" s="13"/>
      <c r="AT1602" s="13"/>
      <c r="AU1602" s="13"/>
      <c r="AV1602" s="13"/>
    </row>
    <row r="1603" spans="1:48" x14ac:dyDescent="0.15">
      <c r="A1603" s="13" t="b">
        <v>0</v>
      </c>
      <c r="B1603" s="16" t="s">
        <v>281</v>
      </c>
      <c r="C1603" s="16" t="s">
        <v>282</v>
      </c>
      <c r="D1603" s="16"/>
      <c r="E1603" s="16" t="s">
        <v>282</v>
      </c>
      <c r="F1603" s="16" t="s">
        <v>283</v>
      </c>
      <c r="G1603" s="17">
        <v>30030</v>
      </c>
      <c r="H1603" s="13" t="s">
        <v>47</v>
      </c>
      <c r="I1603" s="17">
        <v>2</v>
      </c>
      <c r="J1603" s="13"/>
      <c r="K1603" s="18" t="s">
        <v>130</v>
      </c>
      <c r="L1603" s="18" t="s">
        <v>49</v>
      </c>
      <c r="M1603" s="14" t="s">
        <v>50</v>
      </c>
      <c r="N1603" s="15">
        <v>29.66</v>
      </c>
      <c r="O1603" s="15" cm="1">
        <f t="array" ref="O1603">N1603*0.25+N1603</f>
        <v>37.075000000000003</v>
      </c>
      <c r="P1603" s="15" cm="1">
        <f t="array" ref="P1603">O1603*1.1765</f>
        <v>43.618737500000009</v>
      </c>
      <c r="Q1603" s="13" t="s">
        <v>51</v>
      </c>
      <c r="R1603" s="13" t="s">
        <v>52</v>
      </c>
      <c r="S1603" s="13"/>
      <c r="T1603" s="13"/>
      <c r="U1603" s="13"/>
      <c r="V1603" s="13"/>
      <c r="W1603" s="13"/>
      <c r="X1603" s="13"/>
      <c r="Y1603" s="16" t="s">
        <v>95</v>
      </c>
      <c r="Z1603" s="13" t="s">
        <v>53</v>
      </c>
      <c r="AA1603" s="13" t="s">
        <v>54</v>
      </c>
      <c r="AB1603" s="13" t="s">
        <v>55</v>
      </c>
      <c r="AC1603" s="19">
        <v>0</v>
      </c>
      <c r="AD1603" s="19">
        <v>139</v>
      </c>
      <c r="AE1603" s="13" t="s">
        <v>56</v>
      </c>
      <c r="AF1603" s="13"/>
      <c r="AG1603" s="13"/>
      <c r="AH1603" s="13"/>
      <c r="AI1603" s="13"/>
      <c r="AJ1603" s="13"/>
      <c r="AK1603" s="13"/>
      <c r="AL1603" s="13"/>
      <c r="AM1603" s="13"/>
      <c r="AN1603" s="13"/>
      <c r="AO1603" s="13"/>
      <c r="AP1603" s="13"/>
      <c r="AQ1603" s="13"/>
      <c r="AR1603" s="13"/>
      <c r="AS1603" s="13"/>
      <c r="AT1603" s="13"/>
      <c r="AU1603" s="13"/>
      <c r="AV1603" s="13"/>
    </row>
    <row r="1604" spans="1:48" x14ac:dyDescent="0.15">
      <c r="A1604" s="13" t="b">
        <v>0</v>
      </c>
      <c r="B1604" s="16" t="s">
        <v>44</v>
      </c>
      <c r="C1604" s="16" t="s">
        <v>45</v>
      </c>
      <c r="D1604" s="16"/>
      <c r="E1604" s="16" t="s">
        <v>45</v>
      </c>
      <c r="F1604" s="16" t="s">
        <v>46</v>
      </c>
      <c r="G1604" s="17">
        <v>30029</v>
      </c>
      <c r="H1604" s="13" t="s">
        <v>47</v>
      </c>
      <c r="I1604" s="17">
        <v>2</v>
      </c>
      <c r="J1604" s="13"/>
      <c r="K1604" s="18" t="s">
        <v>48</v>
      </c>
      <c r="L1604" s="18" t="s">
        <v>49</v>
      </c>
      <c r="M1604" s="14" t="s">
        <v>50</v>
      </c>
      <c r="N1604" s="15">
        <v>29.66</v>
      </c>
      <c r="O1604" s="15" cm="1">
        <f t="array" ref="O1604">N1604*0.25+N1604</f>
        <v>37.075000000000003</v>
      </c>
      <c r="P1604" s="15" cm="1">
        <f t="array" ref="P1604">O1604*1.1765</f>
        <v>43.618737500000009</v>
      </c>
      <c r="Q1604" s="13" t="s">
        <v>51</v>
      </c>
      <c r="R1604" s="13" t="s">
        <v>52</v>
      </c>
      <c r="S1604" s="13"/>
      <c r="T1604" s="13"/>
      <c r="U1604" s="13"/>
      <c r="V1604" s="13" t="s">
        <v>43</v>
      </c>
      <c r="W1604" s="13"/>
      <c r="X1604" s="13"/>
      <c r="Y1604" s="86" t="s">
        <v>95</v>
      </c>
      <c r="Z1604" s="13" t="s">
        <v>53</v>
      </c>
      <c r="AA1604" s="13" t="s">
        <v>54</v>
      </c>
      <c r="AB1604" s="13" t="s">
        <v>55</v>
      </c>
      <c r="AC1604" s="19">
        <v>0</v>
      </c>
      <c r="AD1604" s="19">
        <v>9</v>
      </c>
      <c r="AE1604" s="13" t="s">
        <v>56</v>
      </c>
      <c r="AF1604" s="13"/>
      <c r="AG1604" s="13"/>
      <c r="AH1604" s="13"/>
      <c r="AI1604" s="13"/>
      <c r="AJ1604" s="13"/>
      <c r="AK1604" s="13"/>
      <c r="AL1604" s="13"/>
      <c r="AM1604" s="13"/>
      <c r="AN1604" s="13"/>
      <c r="AO1604" s="13"/>
      <c r="AP1604" s="13"/>
      <c r="AQ1604" s="13"/>
      <c r="AR1604" s="13"/>
      <c r="AS1604" s="13"/>
      <c r="AT1604" s="13"/>
      <c r="AU1604" s="13"/>
      <c r="AV1604" s="13"/>
    </row>
    <row r="1605" spans="1:48" x14ac:dyDescent="0.15">
      <c r="A1605" s="29"/>
      <c r="B1605" s="29"/>
      <c r="C1605" s="29"/>
      <c r="D1605" s="29"/>
      <c r="E1605" s="29" t="s">
        <v>4007</v>
      </c>
      <c r="F1605" s="29"/>
      <c r="G1605" s="29"/>
      <c r="H1605" s="29"/>
      <c r="I1605" s="29"/>
      <c r="J1605" s="29"/>
      <c r="K1605" s="33"/>
      <c r="L1605" s="33"/>
      <c r="M1605" s="33"/>
      <c r="N1605" s="34"/>
      <c r="O1605" s="34"/>
      <c r="P1605" s="34"/>
      <c r="Q1605" s="29"/>
      <c r="R1605" s="29"/>
      <c r="S1605" s="29"/>
      <c r="T1605" s="29"/>
      <c r="U1605" s="29"/>
      <c r="V1605" s="29"/>
      <c r="W1605" s="29"/>
      <c r="X1605" s="29"/>
      <c r="Y1605" s="29"/>
      <c r="Z1605" s="29"/>
      <c r="AA1605" s="29"/>
      <c r="AB1605" s="29"/>
      <c r="AC1605" s="29"/>
      <c r="AD1605" s="29"/>
      <c r="AE1605" s="29"/>
      <c r="AF1605" s="29"/>
      <c r="AG1605" s="29"/>
      <c r="AH1605" s="62"/>
      <c r="AI1605" s="62"/>
      <c r="AJ1605" s="67"/>
      <c r="AK1605" s="68"/>
      <c r="AL1605" s="29"/>
      <c r="AM1605" s="29"/>
      <c r="AN1605" s="29"/>
      <c r="AO1605" s="29"/>
      <c r="AP1605" s="29"/>
      <c r="AQ1605" s="29"/>
      <c r="AR1605" s="29"/>
      <c r="AS1605" s="29"/>
      <c r="AT1605" s="29"/>
      <c r="AU1605" s="29"/>
      <c r="AV1605" s="29"/>
    </row>
    <row r="1606" spans="1:48" x14ac:dyDescent="0.15">
      <c r="A1606" s="13" t="b">
        <v>0</v>
      </c>
      <c r="B1606" s="16" t="s">
        <v>3967</v>
      </c>
      <c r="C1606" s="16" t="s">
        <v>3968</v>
      </c>
      <c r="D1606" s="16"/>
      <c r="E1606" s="16" t="s">
        <v>3968</v>
      </c>
      <c r="F1606" s="16" t="s">
        <v>3969</v>
      </c>
      <c r="G1606" s="17">
        <v>34961</v>
      </c>
      <c r="H1606" s="13" t="s">
        <v>47</v>
      </c>
      <c r="I1606" s="17">
        <v>2</v>
      </c>
      <c r="J1606" s="13"/>
      <c r="K1606" s="14">
        <v>2018</v>
      </c>
      <c r="L1606" s="18" t="s">
        <v>264</v>
      </c>
      <c r="M1606" s="14" t="s">
        <v>84</v>
      </c>
      <c r="N1606" s="15">
        <v>29.5</v>
      </c>
      <c r="O1606" s="15" cm="1">
        <f t="array" ref="O1606">N1606*0.25+N1606</f>
        <v>36.875</v>
      </c>
      <c r="P1606" s="15" cm="1">
        <f t="array" ref="P1606">O1606*1.1765</f>
        <v>43.383437500000007</v>
      </c>
      <c r="Q1606" s="13" t="s">
        <v>3970</v>
      </c>
      <c r="R1606" s="13" t="s">
        <v>3971</v>
      </c>
      <c r="S1606" s="13"/>
      <c r="T1606" s="13"/>
      <c r="U1606" s="13"/>
      <c r="V1606" s="13"/>
      <c r="W1606" s="13"/>
      <c r="X1606" s="13"/>
      <c r="Y1606" s="16" t="s">
        <v>95</v>
      </c>
      <c r="Z1606" s="13"/>
      <c r="AA1606" s="13"/>
      <c r="AB1606" s="13" t="s">
        <v>100</v>
      </c>
      <c r="AC1606" s="19">
        <v>0</v>
      </c>
      <c r="AD1606" s="19">
        <v>29</v>
      </c>
      <c r="AE1606" s="13" t="s">
        <v>56</v>
      </c>
      <c r="AF1606" s="13"/>
      <c r="AG1606" s="13"/>
      <c r="AH1606" s="60"/>
      <c r="AI1606" s="60"/>
      <c r="AJ1606" s="60"/>
      <c r="AK1606" s="13"/>
      <c r="AL1606" s="13"/>
      <c r="AM1606" s="13"/>
      <c r="AN1606" s="13"/>
      <c r="AO1606" s="13"/>
      <c r="AP1606" s="13"/>
      <c r="AQ1606" s="13"/>
      <c r="AR1606" s="13"/>
      <c r="AS1606" s="13"/>
      <c r="AT1606" s="13"/>
      <c r="AU1606" s="13"/>
      <c r="AV1606" s="13"/>
    </row>
    <row r="1607" spans="1:48" x14ac:dyDescent="0.15">
      <c r="A1607" s="29"/>
      <c r="B1607" s="29"/>
      <c r="C1607" s="29"/>
      <c r="D1607" s="29"/>
      <c r="E1607" s="29" t="s">
        <v>4011</v>
      </c>
      <c r="F1607" s="29"/>
      <c r="G1607" s="29"/>
      <c r="H1607" s="29"/>
      <c r="I1607" s="29"/>
      <c r="J1607" s="29"/>
      <c r="K1607" s="33"/>
      <c r="L1607" s="33"/>
      <c r="M1607" s="33"/>
      <c r="N1607" s="34"/>
      <c r="O1607" s="34"/>
      <c r="P1607" s="34"/>
      <c r="Q1607" s="29"/>
      <c r="R1607" s="29"/>
      <c r="S1607" s="29"/>
      <c r="T1607" s="29"/>
      <c r="U1607" s="29"/>
      <c r="V1607" s="29"/>
      <c r="W1607" s="29"/>
      <c r="X1607" s="29"/>
      <c r="Y1607" s="29"/>
      <c r="Z1607" s="29"/>
      <c r="AA1607" s="29"/>
      <c r="AB1607" s="29"/>
      <c r="AC1607" s="29"/>
      <c r="AD1607" s="29"/>
      <c r="AE1607" s="29"/>
      <c r="AF1607" s="29"/>
      <c r="AG1607" s="29"/>
      <c r="AH1607" s="62"/>
      <c r="AI1607" s="62"/>
      <c r="AJ1607" s="67"/>
      <c r="AK1607" s="68"/>
      <c r="AL1607" s="29"/>
      <c r="AM1607" s="29"/>
      <c r="AN1607" s="29"/>
      <c r="AO1607" s="29"/>
      <c r="AP1607" s="29"/>
      <c r="AQ1607" s="29"/>
      <c r="AR1607" s="29"/>
      <c r="AS1607" s="29"/>
      <c r="AT1607" s="29"/>
      <c r="AU1607" s="29"/>
      <c r="AV1607" s="29"/>
    </row>
    <row r="1608" spans="1:48" x14ac:dyDescent="0.15">
      <c r="A1608" s="13" t="b">
        <v>0</v>
      </c>
      <c r="B1608" s="16" t="s">
        <v>2664</v>
      </c>
      <c r="C1608" s="16" t="s">
        <v>2665</v>
      </c>
      <c r="D1608" s="16"/>
      <c r="E1608" s="16" t="s">
        <v>2665</v>
      </c>
      <c r="F1608" s="16" t="s">
        <v>2666</v>
      </c>
      <c r="G1608" s="17">
        <v>30099</v>
      </c>
      <c r="H1608" s="13" t="s">
        <v>47</v>
      </c>
      <c r="I1608" s="17">
        <v>2</v>
      </c>
      <c r="J1608" s="13"/>
      <c r="K1608" s="18" t="s">
        <v>1513</v>
      </c>
      <c r="L1608" s="18" t="s">
        <v>49</v>
      </c>
      <c r="M1608" s="14" t="s">
        <v>84</v>
      </c>
      <c r="N1608" s="15">
        <v>18.52</v>
      </c>
      <c r="O1608" s="15" cm="1">
        <f t="array" ref="O1608">N1608*0.25+N1608</f>
        <v>23.15</v>
      </c>
      <c r="P1608" s="15" cm="1">
        <f t="array" ref="P1608">O1608*1.1765</f>
        <v>27.235975</v>
      </c>
      <c r="Q1608" s="86" t="s">
        <v>2670</v>
      </c>
      <c r="R1608" s="86" t="s">
        <v>4961</v>
      </c>
      <c r="S1608" s="13"/>
      <c r="T1608" s="13"/>
      <c r="U1608" s="13"/>
      <c r="V1608" s="13"/>
      <c r="W1608" s="13"/>
      <c r="X1608" s="13"/>
      <c r="Y1608" s="16" t="s">
        <v>95</v>
      </c>
      <c r="Z1608" s="13"/>
      <c r="AA1608" s="13"/>
      <c r="AB1608" s="13"/>
      <c r="AC1608" s="19">
        <v>0</v>
      </c>
      <c r="AD1608" s="19">
        <v>161</v>
      </c>
      <c r="AE1608" s="13" t="s">
        <v>56</v>
      </c>
      <c r="AF1608" s="13"/>
      <c r="AG1608" s="13"/>
      <c r="AH1608" s="13"/>
      <c r="AI1608" s="13"/>
      <c r="AJ1608" s="13"/>
      <c r="AK1608" s="13"/>
      <c r="AL1608" s="13"/>
      <c r="AM1608" s="13"/>
      <c r="AN1608" s="13"/>
      <c r="AO1608" s="13"/>
      <c r="AP1608" s="13"/>
      <c r="AQ1608" s="13"/>
      <c r="AR1608" s="13"/>
      <c r="AS1608" s="13"/>
      <c r="AT1608" s="13"/>
      <c r="AU1608" s="13"/>
      <c r="AV1608" s="13"/>
    </row>
    <row r="1609" spans="1:48" x14ac:dyDescent="0.15">
      <c r="A1609" s="13" t="b">
        <v>0</v>
      </c>
      <c r="B1609" s="16" t="s">
        <v>2667</v>
      </c>
      <c r="C1609" s="16" t="s">
        <v>2668</v>
      </c>
      <c r="D1609" s="16"/>
      <c r="E1609" s="16" t="s">
        <v>2668</v>
      </c>
      <c r="F1609" s="16" t="s">
        <v>2669</v>
      </c>
      <c r="G1609" s="17">
        <v>30101</v>
      </c>
      <c r="H1609" s="13" t="s">
        <v>47</v>
      </c>
      <c r="I1609" s="17">
        <v>2</v>
      </c>
      <c r="J1609" s="13"/>
      <c r="K1609" s="18" t="s">
        <v>1513</v>
      </c>
      <c r="L1609" s="18" t="s">
        <v>49</v>
      </c>
      <c r="M1609" s="14" t="s">
        <v>84</v>
      </c>
      <c r="N1609" s="15">
        <v>18.52</v>
      </c>
      <c r="O1609" s="15" cm="1">
        <f t="array" ref="O1609">N1609*0.25+N1609</f>
        <v>23.15</v>
      </c>
      <c r="P1609" s="15" cm="1">
        <f t="array" ref="P1609">O1609*1.1765</f>
        <v>27.235975</v>
      </c>
      <c r="Q1609" s="13" t="s">
        <v>2670</v>
      </c>
      <c r="R1609" s="13" t="s">
        <v>52</v>
      </c>
      <c r="S1609" s="13" t="s">
        <v>4765</v>
      </c>
      <c r="T1609" s="13"/>
      <c r="U1609" s="13"/>
      <c r="V1609" s="13"/>
      <c r="W1609" s="13"/>
      <c r="X1609" s="13"/>
      <c r="Y1609" s="16" t="s">
        <v>95</v>
      </c>
      <c r="Z1609" s="13"/>
      <c r="AA1609" s="13"/>
      <c r="AB1609" s="13" t="s">
        <v>55</v>
      </c>
      <c r="AC1609" s="19">
        <v>0</v>
      </c>
      <c r="AD1609" s="19">
        <v>197</v>
      </c>
      <c r="AE1609" s="13" t="s">
        <v>56</v>
      </c>
      <c r="AF1609" s="13"/>
      <c r="AG1609" s="13"/>
      <c r="AH1609" s="13"/>
      <c r="AI1609" s="13"/>
      <c r="AJ1609" s="13"/>
      <c r="AK1609" s="13"/>
      <c r="AL1609" s="13"/>
      <c r="AM1609" s="13"/>
      <c r="AN1609" s="13"/>
      <c r="AO1609" s="13"/>
      <c r="AP1609" s="13"/>
      <c r="AQ1609" s="13"/>
      <c r="AR1609" s="13"/>
      <c r="AS1609" s="13"/>
      <c r="AT1609" s="13"/>
      <c r="AU1609" s="13"/>
      <c r="AV1609" s="13"/>
    </row>
    <row r="1610" spans="1:48" x14ac:dyDescent="0.15">
      <c r="A1610" s="13" t="b">
        <v>0</v>
      </c>
      <c r="B1610" s="16" t="s">
        <v>2674</v>
      </c>
      <c r="C1610" s="16" t="s">
        <v>2675</v>
      </c>
      <c r="D1610" s="16"/>
      <c r="E1610" s="16" t="s">
        <v>2675</v>
      </c>
      <c r="F1610" s="16" t="s">
        <v>2676</v>
      </c>
      <c r="G1610" s="17">
        <v>30102</v>
      </c>
      <c r="H1610" s="13" t="s">
        <v>47</v>
      </c>
      <c r="I1610" s="17">
        <v>2</v>
      </c>
      <c r="J1610" s="13"/>
      <c r="K1610" s="18" t="s">
        <v>48</v>
      </c>
      <c r="L1610" s="18" t="s">
        <v>49</v>
      </c>
      <c r="M1610" s="14" t="s">
        <v>84</v>
      </c>
      <c r="N1610" s="15">
        <v>59.44</v>
      </c>
      <c r="O1610" s="15" cm="1">
        <f t="array" ref="O1610">N1610*0.25+N1610</f>
        <v>74.3</v>
      </c>
      <c r="P1610" s="15" cm="1">
        <f t="array" ref="P1610">O1610*1.1765</f>
        <v>87.41395</v>
      </c>
      <c r="Q1610" s="13" t="s">
        <v>2670</v>
      </c>
      <c r="R1610" s="86" t="s">
        <v>4961</v>
      </c>
      <c r="S1610" s="13"/>
      <c r="T1610" s="13"/>
      <c r="U1610" s="13"/>
      <c r="V1610" s="13"/>
      <c r="W1610" s="13"/>
      <c r="X1610" s="13"/>
      <c r="Y1610" s="16" t="s">
        <v>95</v>
      </c>
      <c r="Z1610" s="13"/>
      <c r="AA1610" s="13"/>
      <c r="AB1610" s="13"/>
      <c r="AC1610" s="19">
        <v>0</v>
      </c>
      <c r="AD1610" s="19">
        <v>88</v>
      </c>
      <c r="AE1610" s="13" t="s">
        <v>56</v>
      </c>
      <c r="AF1610" s="13"/>
      <c r="AG1610" s="13"/>
      <c r="AH1610" s="13"/>
      <c r="AI1610" s="13"/>
      <c r="AJ1610" s="13"/>
      <c r="AK1610" s="13"/>
      <c r="AL1610" s="13"/>
      <c r="AM1610" s="13"/>
      <c r="AN1610" s="13"/>
      <c r="AO1610" s="13"/>
      <c r="AP1610" s="13"/>
      <c r="AQ1610" s="13"/>
      <c r="AR1610" s="13"/>
      <c r="AS1610" s="13"/>
      <c r="AT1610" s="13"/>
      <c r="AU1610" s="13"/>
      <c r="AV1610" s="13"/>
    </row>
    <row r="1611" spans="1:48" x14ac:dyDescent="0.15">
      <c r="A1611" s="13" t="b">
        <v>0</v>
      </c>
      <c r="B1611" s="16" t="s">
        <v>790</v>
      </c>
      <c r="C1611" s="16" t="s">
        <v>791</v>
      </c>
      <c r="D1611" s="16"/>
      <c r="E1611" s="16" t="s">
        <v>791</v>
      </c>
      <c r="F1611" s="16" t="s">
        <v>792</v>
      </c>
      <c r="G1611" s="17">
        <v>30091</v>
      </c>
      <c r="H1611" s="13" t="s">
        <v>47</v>
      </c>
      <c r="I1611" s="17">
        <v>2</v>
      </c>
      <c r="J1611" s="13"/>
      <c r="K1611" s="18" t="s">
        <v>130</v>
      </c>
      <c r="L1611" s="18" t="s">
        <v>49</v>
      </c>
      <c r="M1611" s="14" t="s">
        <v>84</v>
      </c>
      <c r="N1611" s="15">
        <v>27.48</v>
      </c>
      <c r="O1611" s="15" cm="1">
        <f t="array" ref="O1611">N1611*0.25+N1611</f>
        <v>34.35</v>
      </c>
      <c r="P1611" s="15" cm="1">
        <f t="array" ref="P1611">O1611*1.1765</f>
        <v>40.412775000000003</v>
      </c>
      <c r="Q1611" s="13" t="s">
        <v>2670</v>
      </c>
      <c r="R1611" s="86" t="s">
        <v>4961</v>
      </c>
      <c r="S1611" s="13"/>
      <c r="T1611" s="13"/>
      <c r="U1611" s="13"/>
      <c r="V1611" s="13"/>
      <c r="W1611" s="13"/>
      <c r="X1611" s="13"/>
      <c r="Y1611" s="16" t="s">
        <v>95</v>
      </c>
      <c r="Z1611" s="13"/>
      <c r="AA1611" s="13"/>
      <c r="AB1611" s="13"/>
      <c r="AC1611" s="19">
        <v>60</v>
      </c>
      <c r="AD1611" s="19">
        <v>119</v>
      </c>
      <c r="AE1611" s="13" t="s">
        <v>56</v>
      </c>
      <c r="AF1611" s="13"/>
      <c r="AG1611" s="13"/>
      <c r="AH1611" s="13"/>
      <c r="AI1611" s="13"/>
      <c r="AJ1611" s="13"/>
      <c r="AK1611" s="13"/>
      <c r="AL1611" s="13"/>
      <c r="AM1611" s="13"/>
      <c r="AN1611" s="13"/>
      <c r="AO1611" s="13"/>
      <c r="AP1611" s="13"/>
      <c r="AQ1611" s="13"/>
      <c r="AR1611" s="13"/>
      <c r="AS1611" s="13"/>
      <c r="AT1611" s="13"/>
      <c r="AU1611" s="13"/>
      <c r="AV1611" s="13"/>
    </row>
    <row r="1612" spans="1:48" x14ac:dyDescent="0.15">
      <c r="A1612" s="13" t="b">
        <v>0</v>
      </c>
      <c r="B1612" s="16" t="s">
        <v>763</v>
      </c>
      <c r="C1612" s="16" t="s">
        <v>764</v>
      </c>
      <c r="D1612" s="16"/>
      <c r="E1612" s="16" t="s">
        <v>764</v>
      </c>
      <c r="F1612" s="16" t="s">
        <v>765</v>
      </c>
      <c r="G1612" s="17">
        <v>30093</v>
      </c>
      <c r="H1612" s="13" t="s">
        <v>47</v>
      </c>
      <c r="I1612" s="17">
        <v>2</v>
      </c>
      <c r="J1612" s="13"/>
      <c r="K1612" s="18" t="s">
        <v>130</v>
      </c>
      <c r="L1612" s="18" t="s">
        <v>49</v>
      </c>
      <c r="M1612" s="14" t="s">
        <v>84</v>
      </c>
      <c r="N1612" s="15">
        <v>32.99</v>
      </c>
      <c r="O1612" s="15" cm="1">
        <f t="array" ref="O1612">N1612*0.25+N1612</f>
        <v>41.237500000000004</v>
      </c>
      <c r="P1612" s="15" cm="1">
        <f t="array" ref="P1612">O1612*1.1765</f>
        <v>48.515918750000012</v>
      </c>
      <c r="Q1612" s="13" t="s">
        <v>2670</v>
      </c>
      <c r="R1612" s="86" t="s">
        <v>52</v>
      </c>
      <c r="S1612" s="13"/>
      <c r="T1612" s="13"/>
      <c r="U1612" s="13"/>
      <c r="V1612" s="13"/>
      <c r="W1612" s="13"/>
      <c r="X1612" s="13"/>
      <c r="Y1612" s="16" t="s">
        <v>95</v>
      </c>
      <c r="Z1612" s="13"/>
      <c r="AA1612" s="13"/>
      <c r="AB1612" s="13"/>
      <c r="AC1612" s="19">
        <v>0</v>
      </c>
      <c r="AD1612" s="19">
        <v>34</v>
      </c>
      <c r="AE1612" s="13" t="s">
        <v>56</v>
      </c>
      <c r="AF1612" s="13"/>
      <c r="AG1612" s="13"/>
      <c r="AH1612" s="13"/>
      <c r="AI1612" s="13"/>
      <c r="AJ1612" s="13"/>
      <c r="AK1612" s="13"/>
      <c r="AL1612" s="13"/>
      <c r="AM1612" s="13"/>
      <c r="AN1612" s="13"/>
      <c r="AO1612" s="13"/>
      <c r="AP1612" s="13"/>
      <c r="AQ1612" s="13"/>
      <c r="AR1612" s="13"/>
      <c r="AS1612" s="13"/>
      <c r="AT1612" s="13"/>
      <c r="AU1612" s="13"/>
      <c r="AV1612" s="13"/>
    </row>
    <row r="1613" spans="1:48" x14ac:dyDescent="0.15">
      <c r="A1613" s="13" t="b">
        <v>0</v>
      </c>
      <c r="B1613" s="16" t="s">
        <v>767</v>
      </c>
      <c r="C1613" s="16" t="s">
        <v>768</v>
      </c>
      <c r="D1613" s="16"/>
      <c r="E1613" s="16" t="s">
        <v>768</v>
      </c>
      <c r="F1613" s="16" t="s">
        <v>769</v>
      </c>
      <c r="G1613" s="17">
        <v>30094</v>
      </c>
      <c r="H1613" s="13" t="s">
        <v>47</v>
      </c>
      <c r="I1613" s="17">
        <v>2</v>
      </c>
      <c r="J1613" s="13"/>
      <c r="K1613" s="18" t="s">
        <v>130</v>
      </c>
      <c r="L1613" s="18" t="s">
        <v>49</v>
      </c>
      <c r="M1613" s="14" t="s">
        <v>84</v>
      </c>
      <c r="N1613" s="15">
        <v>56.68</v>
      </c>
      <c r="O1613" s="15" cm="1">
        <f t="array" ref="O1613">N1613*0.25+N1613</f>
        <v>70.849999999999994</v>
      </c>
      <c r="P1613" s="15" cm="1">
        <f t="array" ref="P1613">O1613*1.1765</f>
        <v>83.355024999999998</v>
      </c>
      <c r="Q1613" s="13" t="s">
        <v>2670</v>
      </c>
      <c r="R1613" s="86" t="s">
        <v>52</v>
      </c>
      <c r="S1613" s="13"/>
      <c r="T1613" s="13"/>
      <c r="U1613" s="13"/>
      <c r="V1613" s="13"/>
      <c r="W1613" s="13"/>
      <c r="X1613" s="13"/>
      <c r="Y1613" s="16" t="s">
        <v>95</v>
      </c>
      <c r="Z1613" s="13"/>
      <c r="AA1613" s="13"/>
      <c r="AB1613" s="13"/>
      <c r="AC1613" s="19">
        <v>0</v>
      </c>
      <c r="AD1613" s="19">
        <v>18</v>
      </c>
      <c r="AE1613" s="13" t="s">
        <v>56</v>
      </c>
      <c r="AF1613" s="13"/>
      <c r="AG1613" s="13"/>
      <c r="AH1613" s="13"/>
      <c r="AI1613" s="13"/>
      <c r="AJ1613" s="13"/>
      <c r="AK1613" s="13"/>
      <c r="AL1613" s="13"/>
      <c r="AM1613" s="13"/>
      <c r="AN1613" s="13"/>
      <c r="AO1613" s="13"/>
      <c r="AP1613" s="13"/>
      <c r="AQ1613" s="13"/>
      <c r="AR1613" s="13"/>
      <c r="AS1613" s="13"/>
      <c r="AT1613" s="13"/>
      <c r="AU1613" s="13"/>
      <c r="AV1613" s="13"/>
    </row>
    <row r="1614" spans="1:48" x14ac:dyDescent="0.15">
      <c r="A1614" s="13" t="b">
        <v>0</v>
      </c>
      <c r="B1614" s="16" t="s">
        <v>590</v>
      </c>
      <c r="C1614" s="16" t="s">
        <v>591</v>
      </c>
      <c r="D1614" s="16"/>
      <c r="E1614" s="16" t="s">
        <v>591</v>
      </c>
      <c r="F1614" s="16" t="s">
        <v>592</v>
      </c>
      <c r="G1614" s="17">
        <v>30096</v>
      </c>
      <c r="H1614" s="13" t="s">
        <v>47</v>
      </c>
      <c r="I1614" s="17">
        <v>2</v>
      </c>
      <c r="J1614" s="13"/>
      <c r="K1614" s="18" t="s">
        <v>130</v>
      </c>
      <c r="L1614" s="18" t="s">
        <v>49</v>
      </c>
      <c r="M1614" s="14" t="s">
        <v>84</v>
      </c>
      <c r="N1614" s="15">
        <v>20.11</v>
      </c>
      <c r="O1614" s="15" cm="1">
        <f t="array" ref="O1614">N1614*0.25+N1614</f>
        <v>25.137499999999999</v>
      </c>
      <c r="P1614" s="15" cm="1">
        <f t="array" ref="P1614">O1614*1.1765</f>
        <v>29.574268750000002</v>
      </c>
      <c r="Q1614" s="13" t="s">
        <v>2670</v>
      </c>
      <c r="R1614" s="86" t="s">
        <v>4962</v>
      </c>
      <c r="S1614" s="13"/>
      <c r="T1614" s="13"/>
      <c r="U1614" s="13"/>
      <c r="V1614" s="13"/>
      <c r="W1614" s="13"/>
      <c r="X1614" s="13"/>
      <c r="Y1614" s="16" t="s">
        <v>95</v>
      </c>
      <c r="Z1614" s="13"/>
      <c r="AA1614" s="13"/>
      <c r="AB1614" s="13"/>
      <c r="AC1614" s="19">
        <v>0</v>
      </c>
      <c r="AD1614" s="19">
        <v>183</v>
      </c>
      <c r="AE1614" s="13" t="s">
        <v>56</v>
      </c>
      <c r="AF1614" s="13"/>
      <c r="AG1614" s="13"/>
      <c r="AH1614" s="13"/>
      <c r="AI1614" s="13"/>
      <c r="AJ1614" s="13"/>
      <c r="AK1614" s="13"/>
      <c r="AL1614" s="13"/>
      <c r="AM1614" s="13"/>
      <c r="AN1614" s="13"/>
      <c r="AO1614" s="13"/>
      <c r="AP1614" s="13"/>
      <c r="AQ1614" s="13"/>
      <c r="AR1614" s="13"/>
      <c r="AS1614" s="13"/>
      <c r="AT1614" s="13"/>
      <c r="AU1614" s="13"/>
      <c r="AV1614" s="13"/>
    </row>
    <row r="1615" spans="1:48" x14ac:dyDescent="0.15">
      <c r="A1615" s="29"/>
      <c r="B1615" s="29"/>
      <c r="C1615" s="29"/>
      <c r="D1615" s="29"/>
      <c r="E1615" s="29" t="s">
        <v>4034</v>
      </c>
      <c r="F1615" s="29"/>
      <c r="G1615" s="29"/>
      <c r="H1615" s="29"/>
      <c r="I1615" s="29"/>
      <c r="J1615" s="29"/>
      <c r="K1615" s="33"/>
      <c r="L1615" s="33"/>
      <c r="M1615" s="33"/>
      <c r="N1615" s="34"/>
      <c r="O1615" s="34"/>
      <c r="P1615" s="34"/>
      <c r="Q1615" s="29"/>
      <c r="R1615" s="29"/>
      <c r="S1615" s="29"/>
      <c r="T1615" s="29"/>
      <c r="U1615" s="29"/>
      <c r="V1615" s="29"/>
      <c r="W1615" s="29"/>
      <c r="X1615" s="29"/>
      <c r="Y1615" s="29"/>
      <c r="Z1615" s="29"/>
      <c r="AA1615" s="29"/>
      <c r="AB1615" s="29"/>
      <c r="AC1615" s="29"/>
      <c r="AD1615" s="29"/>
      <c r="AE1615" s="29"/>
      <c r="AF1615" s="29"/>
      <c r="AG1615" s="29"/>
      <c r="AH1615" s="62"/>
      <c r="AI1615" s="62"/>
      <c r="AJ1615" s="67"/>
      <c r="AK1615" s="68"/>
      <c r="AL1615" s="29"/>
      <c r="AM1615" s="29"/>
      <c r="AN1615" s="29"/>
      <c r="AO1615" s="29"/>
      <c r="AP1615" s="29"/>
      <c r="AQ1615" s="29"/>
      <c r="AR1615" s="29"/>
      <c r="AS1615" s="29"/>
      <c r="AT1615" s="29"/>
      <c r="AU1615" s="29"/>
      <c r="AV1615" s="29"/>
    </row>
    <row r="1616" spans="1:48" x14ac:dyDescent="0.15">
      <c r="A1616" s="13" t="b">
        <v>0</v>
      </c>
      <c r="B1616" s="16" t="s">
        <v>3341</v>
      </c>
      <c r="C1616" s="16" t="s">
        <v>3342</v>
      </c>
      <c r="D1616" s="16"/>
      <c r="E1616" s="16" t="s">
        <v>3342</v>
      </c>
      <c r="F1616" s="16" t="s">
        <v>3343</v>
      </c>
      <c r="G1616" s="17">
        <v>30195</v>
      </c>
      <c r="H1616" s="13" t="s">
        <v>47</v>
      </c>
      <c r="I1616" s="17">
        <v>2</v>
      </c>
      <c r="J1616" s="13"/>
      <c r="K1616" s="18" t="s">
        <v>301</v>
      </c>
      <c r="L1616" s="18" t="s">
        <v>49</v>
      </c>
      <c r="M1616" s="14" t="s">
        <v>84</v>
      </c>
      <c r="N1616" s="15">
        <v>65.03</v>
      </c>
      <c r="O1616" s="15" cm="1">
        <f t="array" ref="O1616">N1616*0.25+N1616</f>
        <v>81.287499999999994</v>
      </c>
      <c r="P1616" s="15" cm="1">
        <f t="array" ref="P1616">O1616*1.1765</f>
        <v>95.634743749999998</v>
      </c>
      <c r="Q1616" s="86" t="s">
        <v>188</v>
      </c>
      <c r="R1616" s="86" t="s">
        <v>347</v>
      </c>
      <c r="S1616" s="13"/>
      <c r="T1616" s="13"/>
      <c r="U1616" s="13"/>
      <c r="V1616" s="13"/>
      <c r="W1616" s="13"/>
      <c r="X1616" s="13"/>
      <c r="Y1616" s="16" t="s">
        <v>95</v>
      </c>
      <c r="Z1616" s="13"/>
      <c r="AA1616" s="13"/>
      <c r="AB1616" s="13"/>
      <c r="AC1616" s="19">
        <v>0</v>
      </c>
      <c r="AD1616" s="19">
        <v>10</v>
      </c>
      <c r="AE1616" s="13" t="s">
        <v>56</v>
      </c>
      <c r="AF1616" s="13"/>
      <c r="AG1616" s="13"/>
      <c r="AH1616" s="13"/>
      <c r="AI1616" s="13"/>
      <c r="AJ1616" s="13"/>
      <c r="AK1616" s="13"/>
      <c r="AL1616" s="13"/>
      <c r="AM1616" s="13"/>
      <c r="AN1616" s="13"/>
      <c r="AO1616" s="13"/>
      <c r="AP1616" s="13"/>
      <c r="AQ1616" s="13"/>
      <c r="AR1616" s="13"/>
      <c r="AS1616" s="13"/>
      <c r="AT1616" s="13"/>
      <c r="AU1616" s="13"/>
      <c r="AV1616" s="13"/>
    </row>
    <row r="1617" spans="1:48" x14ac:dyDescent="0.15">
      <c r="A1617" s="29"/>
      <c r="B1617" s="29"/>
      <c r="C1617" s="29"/>
      <c r="D1617" s="29"/>
      <c r="E1617" s="29" t="s">
        <v>4038</v>
      </c>
      <c r="F1617" s="29"/>
      <c r="G1617" s="29"/>
      <c r="H1617" s="29"/>
      <c r="I1617" s="29"/>
      <c r="J1617" s="29"/>
      <c r="K1617" s="33"/>
      <c r="L1617" s="33"/>
      <c r="M1617" s="33"/>
      <c r="N1617" s="34"/>
      <c r="O1617" s="34"/>
      <c r="P1617" s="34"/>
      <c r="Q1617" s="29"/>
      <c r="R1617" s="29"/>
      <c r="S1617" s="29"/>
      <c r="T1617" s="29"/>
      <c r="U1617" s="29"/>
      <c r="V1617" s="29"/>
      <c r="W1617" s="29"/>
      <c r="X1617" s="29"/>
      <c r="Y1617" s="29"/>
      <c r="Z1617" s="29"/>
      <c r="AA1617" s="29"/>
      <c r="AB1617" s="29"/>
      <c r="AC1617" s="29"/>
      <c r="AD1617" s="29"/>
      <c r="AE1617" s="29"/>
      <c r="AF1617" s="29"/>
      <c r="AG1617" s="29"/>
      <c r="AH1617" s="62"/>
      <c r="AI1617" s="62"/>
      <c r="AJ1617" s="67"/>
      <c r="AK1617" s="68"/>
      <c r="AL1617" s="29"/>
      <c r="AM1617" s="29"/>
      <c r="AN1617" s="29"/>
      <c r="AO1617" s="29"/>
      <c r="AP1617" s="29"/>
      <c r="AQ1617" s="29"/>
      <c r="AR1617" s="29"/>
      <c r="AS1617" s="29"/>
      <c r="AT1617" s="29"/>
      <c r="AU1617" s="29"/>
      <c r="AV1617" s="29"/>
    </row>
    <row r="1618" spans="1:48" x14ac:dyDescent="0.15">
      <c r="A1618" s="13" t="b">
        <v>0</v>
      </c>
      <c r="B1618" s="16" t="s">
        <v>2702</v>
      </c>
      <c r="C1618" s="16" t="s">
        <v>2703</v>
      </c>
      <c r="D1618" s="16"/>
      <c r="E1618" s="16" t="s">
        <v>2703</v>
      </c>
      <c r="F1618" s="16" t="s">
        <v>2704</v>
      </c>
      <c r="G1618" s="17">
        <v>30278</v>
      </c>
      <c r="H1618" s="13" t="s">
        <v>47</v>
      </c>
      <c r="I1618" s="17">
        <v>2</v>
      </c>
      <c r="J1618" s="13"/>
      <c r="K1618" s="18" t="s">
        <v>301</v>
      </c>
      <c r="L1618" s="18" t="s">
        <v>49</v>
      </c>
      <c r="M1618" s="14" t="s">
        <v>84</v>
      </c>
      <c r="N1618" s="15">
        <v>98.19</v>
      </c>
      <c r="O1618" s="15" cm="1">
        <f t="array" ref="O1618">N1618*0.25+N1618</f>
        <v>122.7375</v>
      </c>
      <c r="P1618" s="15" cm="1">
        <f t="array" ref="P1618">O1618*1.1765</f>
        <v>144.40066875000002</v>
      </c>
      <c r="Q1618" s="86" t="s">
        <v>188</v>
      </c>
      <c r="R1618" s="86" t="s">
        <v>347</v>
      </c>
      <c r="S1618" s="13"/>
      <c r="T1618" s="13"/>
      <c r="U1618" s="13"/>
      <c r="V1618" s="13"/>
      <c r="W1618" s="13"/>
      <c r="X1618" s="13"/>
      <c r="Y1618" s="16" t="s">
        <v>95</v>
      </c>
      <c r="Z1618" s="13"/>
      <c r="AA1618" s="13"/>
      <c r="AB1618" s="13"/>
      <c r="AC1618" s="19">
        <v>0</v>
      </c>
      <c r="AD1618" s="19">
        <v>28</v>
      </c>
      <c r="AE1618" s="13" t="s">
        <v>56</v>
      </c>
      <c r="AF1618" s="13"/>
      <c r="AG1618" s="13"/>
      <c r="AH1618" s="13"/>
      <c r="AI1618" s="13"/>
      <c r="AJ1618" s="13"/>
      <c r="AK1618" s="13"/>
      <c r="AL1618" s="13"/>
      <c r="AM1618" s="13"/>
      <c r="AN1618" s="13"/>
      <c r="AO1618" s="13"/>
      <c r="AP1618" s="13"/>
      <c r="AQ1618" s="13"/>
      <c r="AR1618" s="13"/>
      <c r="AS1618" s="13"/>
      <c r="AT1618" s="13"/>
      <c r="AU1618" s="13"/>
      <c r="AV1618" s="13"/>
    </row>
    <row r="1619" spans="1:48" x14ac:dyDescent="0.15">
      <c r="A1619" s="13" t="b">
        <v>0</v>
      </c>
      <c r="B1619" s="16" t="s">
        <v>2708</v>
      </c>
      <c r="C1619" s="16" t="s">
        <v>2709</v>
      </c>
      <c r="D1619" s="16"/>
      <c r="E1619" s="16" t="s">
        <v>2709</v>
      </c>
      <c r="F1619" s="16" t="s">
        <v>2710</v>
      </c>
      <c r="G1619" s="17">
        <v>30277</v>
      </c>
      <c r="H1619" s="13" t="s">
        <v>47</v>
      </c>
      <c r="I1619" s="17">
        <v>2</v>
      </c>
      <c r="J1619" s="13"/>
      <c r="K1619" s="18" t="s">
        <v>1495</v>
      </c>
      <c r="L1619" s="18" t="s">
        <v>49</v>
      </c>
      <c r="M1619" s="14" t="s">
        <v>84</v>
      </c>
      <c r="N1619" s="15">
        <v>98.52</v>
      </c>
      <c r="O1619" s="15" cm="1">
        <f t="array" ref="O1619">N1619*0.25+N1619</f>
        <v>123.14999999999999</v>
      </c>
      <c r="P1619" s="15" cm="1">
        <f t="array" ref="P1619">O1619*1.1765</f>
        <v>144.885975</v>
      </c>
      <c r="Q1619" s="86" t="s">
        <v>188</v>
      </c>
      <c r="R1619" s="86" t="s">
        <v>347</v>
      </c>
      <c r="S1619" s="13"/>
      <c r="T1619" s="13"/>
      <c r="U1619" s="13"/>
      <c r="V1619" s="13"/>
      <c r="W1619" s="13"/>
      <c r="X1619" s="13"/>
      <c r="Y1619" s="16" t="s">
        <v>95</v>
      </c>
      <c r="Z1619" s="13"/>
      <c r="AA1619" s="13"/>
      <c r="AB1619" s="13"/>
      <c r="AC1619" s="19">
        <v>0</v>
      </c>
      <c r="AD1619" s="19">
        <v>30</v>
      </c>
      <c r="AE1619" s="13" t="s">
        <v>56</v>
      </c>
      <c r="AF1619" s="13"/>
      <c r="AG1619" s="13"/>
      <c r="AH1619" s="13"/>
      <c r="AI1619" s="13"/>
      <c r="AJ1619" s="13"/>
      <c r="AK1619" s="13"/>
      <c r="AL1619" s="13"/>
      <c r="AM1619" s="13"/>
      <c r="AN1619" s="13"/>
      <c r="AO1619" s="13"/>
      <c r="AP1619" s="13"/>
      <c r="AQ1619" s="13"/>
      <c r="AR1619" s="13"/>
      <c r="AS1619" s="13"/>
      <c r="AT1619" s="13"/>
      <c r="AU1619" s="13"/>
      <c r="AV1619" s="13"/>
    </row>
    <row r="1620" spans="1:48" x14ac:dyDescent="0.15">
      <c r="A1620" s="13" t="b">
        <v>0</v>
      </c>
      <c r="B1620" s="16" t="s">
        <v>2711</v>
      </c>
      <c r="C1620" s="16" t="s">
        <v>2712</v>
      </c>
      <c r="D1620" s="16"/>
      <c r="E1620" s="16" t="s">
        <v>2712</v>
      </c>
      <c r="F1620" s="16" t="s">
        <v>2713</v>
      </c>
      <c r="G1620" s="17">
        <v>30280</v>
      </c>
      <c r="H1620" s="13" t="s">
        <v>47</v>
      </c>
      <c r="I1620" s="17">
        <v>2</v>
      </c>
      <c r="J1620" s="13"/>
      <c r="K1620" s="18" t="s">
        <v>1535</v>
      </c>
      <c r="L1620" s="18" t="s">
        <v>49</v>
      </c>
      <c r="M1620" s="14" t="s">
        <v>84</v>
      </c>
      <c r="N1620" s="15">
        <v>37.64</v>
      </c>
      <c r="O1620" s="15" cm="1">
        <f t="array" ref="O1620">N1620*0.25+N1620</f>
        <v>47.05</v>
      </c>
      <c r="P1620" s="15" cm="1">
        <f t="array" ref="P1620">O1620*1.1765</f>
        <v>55.354325000000003</v>
      </c>
      <c r="Q1620" s="86" t="s">
        <v>188</v>
      </c>
      <c r="R1620" s="86" t="s">
        <v>347</v>
      </c>
      <c r="S1620" s="13"/>
      <c r="T1620" s="13"/>
      <c r="U1620" s="13"/>
      <c r="V1620" s="13"/>
      <c r="W1620" s="13"/>
      <c r="X1620" s="13"/>
      <c r="Y1620" s="16" t="s">
        <v>95</v>
      </c>
      <c r="Z1620" s="13"/>
      <c r="AA1620" s="13"/>
      <c r="AB1620" s="13"/>
      <c r="AC1620" s="19">
        <v>0</v>
      </c>
      <c r="AD1620" s="19">
        <v>17</v>
      </c>
      <c r="AE1620" s="13" t="s">
        <v>56</v>
      </c>
      <c r="AF1620" s="13"/>
      <c r="AG1620" s="13"/>
      <c r="AH1620" s="13"/>
      <c r="AI1620" s="13"/>
      <c r="AJ1620" s="13"/>
      <c r="AK1620" s="13"/>
      <c r="AL1620" s="13"/>
      <c r="AM1620" s="13"/>
      <c r="AN1620" s="13"/>
      <c r="AO1620" s="13"/>
      <c r="AP1620" s="13"/>
      <c r="AQ1620" s="13"/>
      <c r="AR1620" s="13"/>
      <c r="AS1620" s="13"/>
      <c r="AT1620" s="13"/>
      <c r="AU1620" s="13"/>
      <c r="AV1620" s="13"/>
    </row>
    <row r="1621" spans="1:48" x14ac:dyDescent="0.15">
      <c r="A1621" s="13" t="b">
        <v>0</v>
      </c>
      <c r="B1621" s="16" t="s">
        <v>1945</v>
      </c>
      <c r="C1621" s="16" t="s">
        <v>1946</v>
      </c>
      <c r="D1621" s="16"/>
      <c r="E1621" s="16" t="s">
        <v>1946</v>
      </c>
      <c r="F1621" s="16" t="s">
        <v>1947</v>
      </c>
      <c r="G1621" s="17">
        <v>30281</v>
      </c>
      <c r="H1621" s="13" t="s">
        <v>47</v>
      </c>
      <c r="I1621" s="17">
        <v>2</v>
      </c>
      <c r="J1621" s="13"/>
      <c r="K1621" s="18" t="s">
        <v>48</v>
      </c>
      <c r="L1621" s="18" t="s">
        <v>49</v>
      </c>
      <c r="M1621" s="14" t="s">
        <v>84</v>
      </c>
      <c r="N1621" s="15">
        <v>36.6</v>
      </c>
      <c r="O1621" s="15" cm="1">
        <f t="array" ref="O1621">N1621*0.25+N1621</f>
        <v>45.75</v>
      </c>
      <c r="P1621" s="15" cm="1">
        <f t="array" ref="P1621">O1621*1.1765</f>
        <v>53.824875000000006</v>
      </c>
      <c r="Q1621" s="86" t="s">
        <v>188</v>
      </c>
      <c r="R1621" s="86" t="s">
        <v>347</v>
      </c>
      <c r="S1621" s="53">
        <v>0.13500000000000001</v>
      </c>
      <c r="T1621" s="13"/>
      <c r="U1621" s="13"/>
      <c r="V1621" s="13"/>
      <c r="W1621" s="13"/>
      <c r="X1621" s="13"/>
      <c r="Y1621" s="16" t="s">
        <v>95</v>
      </c>
      <c r="Z1621" s="13"/>
      <c r="AA1621" s="13"/>
      <c r="AB1621" s="13"/>
      <c r="AC1621" s="19">
        <v>0</v>
      </c>
      <c r="AD1621" s="19">
        <v>47</v>
      </c>
      <c r="AE1621" s="13" t="s">
        <v>56</v>
      </c>
      <c r="AF1621" s="13"/>
      <c r="AG1621" s="13"/>
      <c r="AH1621" s="13"/>
      <c r="AI1621" s="13"/>
      <c r="AJ1621" s="13"/>
      <c r="AK1621" s="13"/>
      <c r="AL1621" s="13"/>
      <c r="AM1621" s="13"/>
      <c r="AN1621" s="13"/>
      <c r="AO1621" s="13"/>
      <c r="AP1621" s="13"/>
      <c r="AQ1621" s="13"/>
      <c r="AR1621" s="13"/>
      <c r="AS1621" s="13"/>
      <c r="AT1621" s="13"/>
      <c r="AU1621" s="13"/>
      <c r="AV1621" s="13"/>
    </row>
    <row r="1622" spans="1:48" x14ac:dyDescent="0.15">
      <c r="A1622" s="13" t="b">
        <v>0</v>
      </c>
      <c r="B1622" s="16" t="s">
        <v>1948</v>
      </c>
      <c r="C1622" s="16" t="s">
        <v>1949</v>
      </c>
      <c r="D1622" s="16"/>
      <c r="E1622" s="16" t="s">
        <v>1949</v>
      </c>
      <c r="F1622" s="16" t="s">
        <v>1950</v>
      </c>
      <c r="G1622" s="17">
        <v>30285</v>
      </c>
      <c r="H1622" s="13" t="s">
        <v>47</v>
      </c>
      <c r="I1622" s="17">
        <v>2</v>
      </c>
      <c r="J1622" s="13"/>
      <c r="K1622" s="18" t="s">
        <v>1513</v>
      </c>
      <c r="L1622" s="18" t="s">
        <v>49</v>
      </c>
      <c r="M1622" s="14" t="s">
        <v>84</v>
      </c>
      <c r="N1622" s="15">
        <v>29.41</v>
      </c>
      <c r="O1622" s="15" cm="1">
        <f t="array" ref="O1622">N1622*0.25+N1622</f>
        <v>36.762500000000003</v>
      </c>
      <c r="P1622" s="15" cm="1">
        <f t="array" ref="P1622">O1622*1.1765</f>
        <v>43.251081250000006</v>
      </c>
      <c r="Q1622" s="86" t="s">
        <v>188</v>
      </c>
      <c r="R1622" s="86" t="s">
        <v>4963</v>
      </c>
      <c r="S1622" s="13"/>
      <c r="T1622" s="13"/>
      <c r="U1622" s="13"/>
      <c r="V1622" s="13"/>
      <c r="W1622" s="13"/>
      <c r="X1622" s="13"/>
      <c r="Y1622" s="16" t="s">
        <v>95</v>
      </c>
      <c r="Z1622" s="13"/>
      <c r="AA1622" s="13"/>
      <c r="AB1622" s="13"/>
      <c r="AC1622" s="19">
        <v>0</v>
      </c>
      <c r="AD1622" s="19">
        <v>3</v>
      </c>
      <c r="AE1622" s="13" t="s">
        <v>56</v>
      </c>
      <c r="AF1622" s="13"/>
      <c r="AG1622" s="13"/>
      <c r="AH1622" s="13"/>
      <c r="AI1622" s="13"/>
      <c r="AJ1622" s="13"/>
      <c r="AK1622" s="13"/>
      <c r="AL1622" s="13"/>
      <c r="AM1622" s="13"/>
      <c r="AN1622" s="13"/>
      <c r="AO1622" s="13"/>
      <c r="AP1622" s="13"/>
      <c r="AQ1622" s="13"/>
      <c r="AR1622" s="13"/>
      <c r="AS1622" s="13"/>
      <c r="AT1622" s="13"/>
      <c r="AU1622" s="13"/>
      <c r="AV1622" s="13"/>
    </row>
    <row r="1623" spans="1:48" x14ac:dyDescent="0.15">
      <c r="A1623" s="29"/>
      <c r="B1623" s="29"/>
      <c r="C1623" s="29"/>
      <c r="D1623" s="29"/>
      <c r="E1623" s="29" t="s">
        <v>4054</v>
      </c>
      <c r="F1623" s="29"/>
      <c r="G1623" s="29"/>
      <c r="H1623" s="29"/>
      <c r="I1623" s="29"/>
      <c r="J1623" s="29"/>
      <c r="K1623" s="33"/>
      <c r="L1623" s="33"/>
      <c r="M1623" s="33"/>
      <c r="N1623" s="34"/>
      <c r="O1623" s="34"/>
      <c r="P1623" s="34"/>
      <c r="Q1623" s="29"/>
      <c r="R1623" s="29"/>
      <c r="S1623" s="29"/>
      <c r="T1623" s="29"/>
      <c r="U1623" s="29"/>
      <c r="V1623" s="29"/>
      <c r="W1623" s="29"/>
      <c r="X1623" s="29"/>
      <c r="Y1623" s="29"/>
      <c r="Z1623" s="29"/>
      <c r="AA1623" s="29"/>
      <c r="AB1623" s="29"/>
      <c r="AC1623" s="29"/>
      <c r="AD1623" s="29"/>
      <c r="AE1623" s="29"/>
      <c r="AF1623" s="29"/>
      <c r="AG1623" s="29"/>
      <c r="AH1623" s="62"/>
      <c r="AI1623" s="62"/>
      <c r="AJ1623" s="67"/>
      <c r="AK1623" s="68"/>
      <c r="AL1623" s="29"/>
      <c r="AM1623" s="29"/>
      <c r="AN1623" s="29"/>
      <c r="AO1623" s="29"/>
      <c r="AP1623" s="29"/>
      <c r="AQ1623" s="29"/>
      <c r="AR1623" s="29"/>
      <c r="AS1623" s="29"/>
      <c r="AT1623" s="29"/>
      <c r="AU1623" s="29"/>
      <c r="AV1623" s="29"/>
    </row>
    <row r="1624" spans="1:48" x14ac:dyDescent="0.15">
      <c r="A1624" s="13" t="b">
        <v>0</v>
      </c>
      <c r="B1624" s="16" t="s">
        <v>466</v>
      </c>
      <c r="C1624" s="16" t="s">
        <v>467</v>
      </c>
      <c r="D1624" s="16"/>
      <c r="E1624" s="16" t="s">
        <v>467</v>
      </c>
      <c r="F1624" s="16" t="s">
        <v>468</v>
      </c>
      <c r="G1624" s="17">
        <v>30327</v>
      </c>
      <c r="H1624" s="13" t="s">
        <v>47</v>
      </c>
      <c r="I1624" s="17">
        <v>2</v>
      </c>
      <c r="J1624" s="13"/>
      <c r="K1624" s="18" t="s">
        <v>130</v>
      </c>
      <c r="L1624" s="18" t="s">
        <v>49</v>
      </c>
      <c r="M1624" s="14" t="s">
        <v>84</v>
      </c>
      <c r="N1624" s="15">
        <v>30.95</v>
      </c>
      <c r="O1624" s="15" cm="1">
        <f t="array" ref="O1624">N1624*0.25+N1624</f>
        <v>38.6875</v>
      </c>
      <c r="P1624" s="15" cm="1">
        <f t="array" ref="P1624">O1624*1.1765</f>
        <v>45.515843750000002</v>
      </c>
      <c r="Q1624" s="86" t="s">
        <v>3970</v>
      </c>
      <c r="R1624" s="86" t="s">
        <v>3971</v>
      </c>
      <c r="S1624" s="13"/>
      <c r="T1624" s="13"/>
      <c r="U1624" s="13"/>
      <c r="V1624" s="13"/>
      <c r="W1624" s="13"/>
      <c r="X1624" s="13"/>
      <c r="Y1624" s="16" t="s">
        <v>95</v>
      </c>
      <c r="Z1624" s="13"/>
      <c r="AA1624" s="13"/>
      <c r="AB1624" s="13"/>
      <c r="AC1624" s="19">
        <v>0</v>
      </c>
      <c r="AD1624" s="19">
        <v>32</v>
      </c>
      <c r="AE1624" s="13" t="s">
        <v>56</v>
      </c>
      <c r="AF1624" s="13"/>
      <c r="AG1624" s="13"/>
      <c r="AH1624" s="13"/>
      <c r="AI1624" s="13"/>
      <c r="AJ1624" s="13"/>
      <c r="AK1624" s="13"/>
      <c r="AL1624" s="13"/>
      <c r="AM1624" s="13"/>
      <c r="AN1624" s="13"/>
      <c r="AO1624" s="13"/>
      <c r="AP1624" s="13"/>
      <c r="AQ1624" s="13"/>
      <c r="AR1624" s="13"/>
      <c r="AS1624" s="13"/>
      <c r="AT1624" s="13"/>
      <c r="AU1624" s="13"/>
      <c r="AV1624" s="13"/>
    </row>
    <row r="1625" spans="1:48" x14ac:dyDescent="0.15">
      <c r="A1625" s="29"/>
      <c r="B1625" s="29"/>
      <c r="C1625" s="29"/>
      <c r="D1625" s="29"/>
      <c r="E1625" s="29" t="s">
        <v>4058</v>
      </c>
      <c r="F1625" s="29"/>
      <c r="G1625" s="29"/>
      <c r="H1625" s="29"/>
      <c r="I1625" s="29"/>
      <c r="J1625" s="29"/>
      <c r="K1625" s="33"/>
      <c r="L1625" s="33"/>
      <c r="M1625" s="33"/>
      <c r="N1625" s="34"/>
      <c r="O1625" s="34"/>
      <c r="P1625" s="34"/>
      <c r="Q1625" s="29"/>
      <c r="R1625" s="29"/>
      <c r="S1625" s="29"/>
      <c r="T1625" s="29"/>
      <c r="U1625" s="29"/>
      <c r="V1625" s="29"/>
      <c r="W1625" s="29"/>
      <c r="X1625" s="29"/>
      <c r="Y1625" s="29"/>
      <c r="Z1625" s="29"/>
      <c r="AA1625" s="29"/>
      <c r="AB1625" s="29"/>
      <c r="AC1625" s="29"/>
      <c r="AD1625" s="29"/>
      <c r="AE1625" s="29"/>
      <c r="AF1625" s="29"/>
      <c r="AG1625" s="29"/>
      <c r="AH1625" s="62"/>
      <c r="AI1625" s="62"/>
      <c r="AJ1625" s="67"/>
      <c r="AK1625" s="68"/>
      <c r="AL1625" s="62"/>
      <c r="AM1625" s="67"/>
      <c r="AN1625" s="68"/>
      <c r="AO1625" s="29"/>
      <c r="AP1625" s="29"/>
      <c r="AQ1625" s="29"/>
      <c r="AR1625" s="29"/>
      <c r="AS1625" s="29"/>
      <c r="AT1625" s="29"/>
      <c r="AU1625" s="29"/>
      <c r="AV1625" s="29"/>
    </row>
    <row r="1626" spans="1:48" x14ac:dyDescent="0.15">
      <c r="A1626" s="13" t="b">
        <v>0</v>
      </c>
      <c r="B1626" s="16" t="s">
        <v>4605</v>
      </c>
      <c r="C1626" s="16" t="s">
        <v>4606</v>
      </c>
      <c r="D1626" s="16"/>
      <c r="E1626" s="16" t="s">
        <v>4606</v>
      </c>
      <c r="F1626" s="16" t="s">
        <v>4607</v>
      </c>
      <c r="G1626" s="17">
        <v>30409</v>
      </c>
      <c r="H1626" s="13" t="s">
        <v>47</v>
      </c>
      <c r="I1626" s="17">
        <v>2</v>
      </c>
      <c r="J1626" s="13"/>
      <c r="K1626" s="14">
        <v>2022</v>
      </c>
      <c r="L1626" s="18" t="s">
        <v>49</v>
      </c>
      <c r="M1626" s="14" t="s">
        <v>84</v>
      </c>
      <c r="N1626" s="15">
        <v>26.19</v>
      </c>
      <c r="O1626" s="15" cm="1">
        <f t="array" ref="O1626">N1626*0.25+N1626</f>
        <v>32.737500000000004</v>
      </c>
      <c r="P1626" s="15" cm="1">
        <f t="array" ref="P1626">O1626*1.1765</f>
        <v>38.51566875000001</v>
      </c>
      <c r="Q1626" s="86" t="s">
        <v>188</v>
      </c>
      <c r="R1626" s="86" t="s">
        <v>52</v>
      </c>
      <c r="S1626" s="13"/>
      <c r="T1626" s="13"/>
      <c r="U1626" s="13"/>
      <c r="V1626" s="13"/>
      <c r="W1626" s="13"/>
      <c r="X1626" s="13"/>
      <c r="Y1626" s="16" t="s">
        <v>106</v>
      </c>
      <c r="Z1626" s="13"/>
      <c r="AA1626" s="13"/>
      <c r="AB1626" s="13"/>
      <c r="AC1626" s="19">
        <v>0</v>
      </c>
      <c r="AD1626" s="19">
        <v>369</v>
      </c>
      <c r="AE1626" s="13" t="s">
        <v>56</v>
      </c>
      <c r="AF1626" s="13"/>
      <c r="AG1626" s="13"/>
      <c r="AH1626" s="60"/>
      <c r="AI1626" s="60"/>
      <c r="AJ1626" s="60"/>
      <c r="AK1626" s="13"/>
      <c r="AL1626" s="60"/>
      <c r="AM1626" s="60"/>
      <c r="AN1626" s="13"/>
      <c r="AO1626" s="13"/>
      <c r="AP1626" s="13"/>
      <c r="AQ1626" s="13"/>
      <c r="AR1626" s="13"/>
      <c r="AS1626" s="13"/>
      <c r="AT1626" s="13"/>
      <c r="AU1626" s="13"/>
      <c r="AV1626" s="13"/>
    </row>
    <row r="1627" spans="1:48" x14ac:dyDescent="0.15">
      <c r="A1627" s="13" t="b">
        <v>0</v>
      </c>
      <c r="B1627" s="16" t="s">
        <v>4146</v>
      </c>
      <c r="C1627" s="16" t="s">
        <v>4147</v>
      </c>
      <c r="D1627" s="16"/>
      <c r="E1627" s="16" t="s">
        <v>4147</v>
      </c>
      <c r="F1627" s="16" t="s">
        <v>4148</v>
      </c>
      <c r="G1627" s="17">
        <v>30407</v>
      </c>
      <c r="H1627" s="13" t="s">
        <v>47</v>
      </c>
      <c r="I1627" s="17">
        <v>2</v>
      </c>
      <c r="J1627" s="13"/>
      <c r="K1627" s="18" t="s">
        <v>1347</v>
      </c>
      <c r="L1627" s="18" t="s">
        <v>49</v>
      </c>
      <c r="M1627" s="14" t="s">
        <v>84</v>
      </c>
      <c r="N1627" s="15">
        <v>36.549999999999997</v>
      </c>
      <c r="O1627" s="15" cm="1">
        <f t="array" ref="O1627">N1627*0.25+N1627</f>
        <v>45.6875</v>
      </c>
      <c r="P1627" s="15" cm="1">
        <f t="array" ref="P1627">O1627*1.1765</f>
        <v>53.751343750000004</v>
      </c>
      <c r="Q1627" s="86" t="s">
        <v>188</v>
      </c>
      <c r="R1627" s="86" t="s">
        <v>52</v>
      </c>
      <c r="S1627" s="13"/>
      <c r="T1627" s="13"/>
      <c r="U1627" s="13"/>
      <c r="V1627" s="13"/>
      <c r="W1627" s="13"/>
      <c r="X1627" s="13"/>
      <c r="Y1627" s="16" t="s">
        <v>95</v>
      </c>
      <c r="Z1627" s="13"/>
      <c r="AA1627" s="13"/>
      <c r="AB1627" s="13"/>
      <c r="AC1627" s="19">
        <v>0</v>
      </c>
      <c r="AD1627" s="19">
        <v>270</v>
      </c>
      <c r="AE1627" s="13" t="s">
        <v>56</v>
      </c>
      <c r="AF1627" s="13"/>
      <c r="AG1627" s="13"/>
      <c r="AH1627" s="60"/>
      <c r="AI1627" s="60"/>
      <c r="AJ1627" s="60"/>
      <c r="AK1627" s="13"/>
      <c r="AL1627" s="60"/>
      <c r="AM1627" s="60"/>
      <c r="AN1627" s="13"/>
      <c r="AO1627" s="13"/>
      <c r="AP1627" s="13"/>
      <c r="AQ1627" s="13"/>
      <c r="AR1627" s="13"/>
      <c r="AS1627" s="13"/>
      <c r="AT1627" s="13"/>
      <c r="AU1627" s="13"/>
      <c r="AV1627" s="13"/>
    </row>
    <row r="1628" spans="1:48" x14ac:dyDescent="0.15">
      <c r="A1628" s="13" t="b">
        <v>0</v>
      </c>
      <c r="B1628" s="16" t="s">
        <v>1270</v>
      </c>
      <c r="C1628" s="16" t="s">
        <v>1271</v>
      </c>
      <c r="D1628" s="16"/>
      <c r="E1628" s="16" t="s">
        <v>1271</v>
      </c>
      <c r="F1628" s="16" t="s">
        <v>1272</v>
      </c>
      <c r="G1628" s="17">
        <v>30408</v>
      </c>
      <c r="H1628" s="13" t="s">
        <v>47</v>
      </c>
      <c r="I1628" s="17">
        <v>2</v>
      </c>
      <c r="J1628" s="13"/>
      <c r="K1628" s="105" t="s">
        <v>48</v>
      </c>
      <c r="L1628" s="18" t="s">
        <v>49</v>
      </c>
      <c r="M1628" s="14" t="s">
        <v>84</v>
      </c>
      <c r="N1628" s="15">
        <v>26.19</v>
      </c>
      <c r="O1628" s="15" cm="1">
        <f t="array" ref="O1628">N1628*0.25+N1628</f>
        <v>32.737500000000004</v>
      </c>
      <c r="P1628" s="15" cm="1">
        <f t="array" ref="P1628">O1628*1.1765</f>
        <v>38.51566875000001</v>
      </c>
      <c r="Q1628" s="86" t="s">
        <v>188</v>
      </c>
      <c r="R1628" s="86" t="s">
        <v>52</v>
      </c>
      <c r="S1628" s="13"/>
      <c r="T1628" s="13"/>
      <c r="U1628" s="13"/>
      <c r="V1628" s="13"/>
      <c r="W1628" s="13"/>
      <c r="X1628" s="13"/>
      <c r="Y1628" s="16" t="s">
        <v>95</v>
      </c>
      <c r="Z1628" s="13"/>
      <c r="AA1628" s="13"/>
      <c r="AB1628" s="13"/>
      <c r="AC1628" s="19">
        <v>0</v>
      </c>
      <c r="AD1628" s="19">
        <v>83</v>
      </c>
      <c r="AE1628" s="13" t="s">
        <v>56</v>
      </c>
      <c r="AF1628" s="13"/>
      <c r="AG1628" s="13"/>
      <c r="AH1628" s="13"/>
      <c r="AI1628" s="13"/>
      <c r="AJ1628" s="13"/>
      <c r="AK1628" s="13"/>
      <c r="AL1628" s="13"/>
      <c r="AM1628" s="13"/>
      <c r="AN1628" s="13"/>
      <c r="AO1628" s="13"/>
      <c r="AP1628" s="13"/>
      <c r="AQ1628" s="13"/>
      <c r="AR1628" s="13"/>
      <c r="AS1628" s="13"/>
      <c r="AT1628" s="13"/>
      <c r="AU1628" s="13"/>
      <c r="AV1628" s="13"/>
    </row>
    <row r="1629" spans="1:48" x14ac:dyDescent="0.15">
      <c r="A1629" s="13" t="b">
        <v>0</v>
      </c>
      <c r="B1629" s="16" t="s">
        <v>939</v>
      </c>
      <c r="C1629" s="16" t="s">
        <v>940</v>
      </c>
      <c r="D1629" s="16"/>
      <c r="E1629" s="16" t="s">
        <v>940</v>
      </c>
      <c r="F1629" s="16" t="s">
        <v>941</v>
      </c>
      <c r="G1629" s="17">
        <v>30402</v>
      </c>
      <c r="H1629" s="13" t="s">
        <v>47</v>
      </c>
      <c r="I1629" s="17">
        <v>2</v>
      </c>
      <c r="J1629" s="13"/>
      <c r="K1629" s="105" t="s">
        <v>1347</v>
      </c>
      <c r="L1629" s="18" t="s">
        <v>49</v>
      </c>
      <c r="M1629" s="14" t="s">
        <v>84</v>
      </c>
      <c r="N1629" s="15">
        <v>24.37</v>
      </c>
      <c r="O1629" s="15" cm="1">
        <f t="array" ref="O1629">N1629*0.25+N1629</f>
        <v>30.462500000000002</v>
      </c>
      <c r="P1629" s="15" cm="1">
        <f t="array" ref="P1629">O1629*1.1765</f>
        <v>35.839131250000008</v>
      </c>
      <c r="Q1629" s="86" t="s">
        <v>188</v>
      </c>
      <c r="R1629" s="86" t="s">
        <v>52</v>
      </c>
      <c r="S1629" s="13"/>
      <c r="T1629" s="13"/>
      <c r="U1629" s="13"/>
      <c r="V1629" s="13"/>
      <c r="W1629" s="13"/>
      <c r="X1629" s="13"/>
      <c r="Y1629" s="16" t="s">
        <v>95</v>
      </c>
      <c r="Z1629" s="13"/>
      <c r="AA1629" s="13"/>
      <c r="AB1629" s="13"/>
      <c r="AC1629" s="19">
        <v>0</v>
      </c>
      <c r="AD1629" s="19">
        <v>185</v>
      </c>
      <c r="AE1629" s="13" t="s">
        <v>56</v>
      </c>
      <c r="AF1629" s="13"/>
      <c r="AG1629" s="13"/>
      <c r="AH1629" s="13"/>
      <c r="AI1629" s="13"/>
      <c r="AJ1629" s="13"/>
      <c r="AK1629" s="13"/>
      <c r="AL1629" s="13"/>
      <c r="AM1629" s="13"/>
      <c r="AN1629" s="13"/>
      <c r="AO1629" s="13"/>
      <c r="AP1629" s="13"/>
      <c r="AQ1629" s="13"/>
      <c r="AR1629" s="13"/>
      <c r="AS1629" s="13"/>
      <c r="AT1629" s="13"/>
      <c r="AU1629" s="13"/>
      <c r="AV1629" s="13"/>
    </row>
    <row r="1630" spans="1:48" x14ac:dyDescent="0.15">
      <c r="A1630" s="13" t="b">
        <v>0</v>
      </c>
      <c r="B1630" s="16" t="s">
        <v>842</v>
      </c>
      <c r="C1630" s="16" t="s">
        <v>843</v>
      </c>
      <c r="D1630" s="16"/>
      <c r="E1630" s="16" t="s">
        <v>843</v>
      </c>
      <c r="F1630" s="16" t="s">
        <v>844</v>
      </c>
      <c r="G1630" s="17">
        <v>30393</v>
      </c>
      <c r="H1630" s="13" t="s">
        <v>47</v>
      </c>
      <c r="I1630" s="17">
        <v>2</v>
      </c>
      <c r="J1630" s="13"/>
      <c r="K1630" s="105" t="s">
        <v>1347</v>
      </c>
      <c r="L1630" s="18" t="s">
        <v>49</v>
      </c>
      <c r="M1630" s="14" t="s">
        <v>50</v>
      </c>
      <c r="N1630" s="15">
        <v>42.41</v>
      </c>
      <c r="O1630" s="15" cm="1">
        <f t="array" ref="O1630">N1630*0.25+N1630</f>
        <v>53.012499999999996</v>
      </c>
      <c r="P1630" s="15" cm="1">
        <f t="array" ref="P1630">O1630*1.1765</f>
        <v>62.369206249999998</v>
      </c>
      <c r="Q1630" s="86" t="s">
        <v>188</v>
      </c>
      <c r="R1630" s="86" t="s">
        <v>72</v>
      </c>
      <c r="S1630" s="13"/>
      <c r="T1630" s="13"/>
      <c r="U1630" s="13"/>
      <c r="V1630" s="13"/>
      <c r="W1630" s="13"/>
      <c r="X1630" s="13"/>
      <c r="Y1630" s="16" t="s">
        <v>95</v>
      </c>
      <c r="Z1630" s="13"/>
      <c r="AA1630" s="13"/>
      <c r="AB1630" s="13"/>
      <c r="AC1630" s="19">
        <v>0</v>
      </c>
      <c r="AD1630" s="19">
        <v>5</v>
      </c>
      <c r="AE1630" s="13" t="s">
        <v>56</v>
      </c>
      <c r="AF1630" s="13"/>
      <c r="AG1630" s="13"/>
      <c r="AH1630" s="13"/>
      <c r="AI1630" s="13"/>
      <c r="AJ1630" s="13"/>
      <c r="AK1630" s="13"/>
      <c r="AL1630" s="13"/>
      <c r="AM1630" s="13"/>
      <c r="AN1630" s="13"/>
      <c r="AO1630" s="13"/>
      <c r="AP1630" s="13"/>
      <c r="AQ1630" s="13"/>
      <c r="AR1630" s="13"/>
      <c r="AS1630" s="13"/>
      <c r="AT1630" s="13"/>
      <c r="AU1630" s="13"/>
      <c r="AV1630" s="13"/>
    </row>
    <row r="1631" spans="1:48" x14ac:dyDescent="0.15">
      <c r="A1631" s="13" t="b">
        <v>0</v>
      </c>
      <c r="B1631" s="16" t="s">
        <v>845</v>
      </c>
      <c r="C1631" s="16" t="s">
        <v>846</v>
      </c>
      <c r="D1631" s="16"/>
      <c r="E1631" s="16" t="s">
        <v>846</v>
      </c>
      <c r="F1631" s="16" t="s">
        <v>847</v>
      </c>
      <c r="G1631" s="17">
        <v>30398</v>
      </c>
      <c r="H1631" s="13" t="s">
        <v>47</v>
      </c>
      <c r="I1631" s="17">
        <v>2</v>
      </c>
      <c r="J1631" s="13"/>
      <c r="K1631" s="105" t="s">
        <v>1408</v>
      </c>
      <c r="L1631" s="18" t="s">
        <v>49</v>
      </c>
      <c r="M1631" s="14" t="s">
        <v>50</v>
      </c>
      <c r="N1631" s="15">
        <v>52.91</v>
      </c>
      <c r="O1631" s="15" cm="1">
        <f t="array" ref="O1631">N1631*0.25+N1631</f>
        <v>66.137499999999989</v>
      </c>
      <c r="P1631" s="15" cm="1">
        <f t="array" ref="P1631">O1631*1.1765</f>
        <v>77.810768749999994</v>
      </c>
      <c r="Q1631" s="86" t="s">
        <v>188</v>
      </c>
      <c r="R1631" s="86" t="s">
        <v>776</v>
      </c>
      <c r="S1631" s="13"/>
      <c r="T1631" s="13"/>
      <c r="U1631" s="13"/>
      <c r="V1631" s="13"/>
      <c r="W1631" s="13"/>
      <c r="X1631" s="13"/>
      <c r="Y1631" s="16" t="s">
        <v>95</v>
      </c>
      <c r="Z1631" s="13"/>
      <c r="AA1631" s="13"/>
      <c r="AB1631" s="13"/>
      <c r="AC1631" s="19">
        <v>0</v>
      </c>
      <c r="AD1631" s="19">
        <v>96</v>
      </c>
      <c r="AE1631" s="13" t="s">
        <v>56</v>
      </c>
      <c r="AF1631" s="13"/>
      <c r="AG1631" s="13"/>
      <c r="AH1631" s="13"/>
      <c r="AI1631" s="13"/>
      <c r="AJ1631" s="13"/>
      <c r="AK1631" s="13"/>
      <c r="AL1631" s="13"/>
      <c r="AM1631" s="13"/>
      <c r="AN1631" s="13"/>
      <c r="AO1631" s="13"/>
      <c r="AP1631" s="13"/>
      <c r="AQ1631" s="13"/>
      <c r="AR1631" s="13"/>
      <c r="AS1631" s="13"/>
      <c r="AT1631" s="13"/>
      <c r="AU1631" s="13"/>
      <c r="AV1631" s="13"/>
    </row>
    <row r="1632" spans="1:48" x14ac:dyDescent="0.15">
      <c r="A1632" s="13" t="b">
        <v>0</v>
      </c>
      <c r="B1632" s="16" t="s">
        <v>848</v>
      </c>
      <c r="C1632" s="16" t="s">
        <v>849</v>
      </c>
      <c r="D1632" s="16"/>
      <c r="E1632" s="16" t="s">
        <v>849</v>
      </c>
      <c r="F1632" s="16" t="s">
        <v>850</v>
      </c>
      <c r="G1632" s="17">
        <v>30396</v>
      </c>
      <c r="H1632" s="13" t="s">
        <v>47</v>
      </c>
      <c r="I1632" s="17">
        <v>2</v>
      </c>
      <c r="J1632" s="13"/>
      <c r="K1632" s="105" t="s">
        <v>1495</v>
      </c>
      <c r="L1632" s="18" t="s">
        <v>49</v>
      </c>
      <c r="M1632" s="14" t="s">
        <v>50</v>
      </c>
      <c r="N1632" s="15">
        <v>52.91</v>
      </c>
      <c r="O1632" s="15" cm="1">
        <f t="array" ref="O1632">N1632*0.25+N1632</f>
        <v>66.137499999999989</v>
      </c>
      <c r="P1632" s="15" cm="1">
        <f t="array" ref="P1632">O1632*1.1765</f>
        <v>77.810768749999994</v>
      </c>
      <c r="Q1632" s="86" t="s">
        <v>188</v>
      </c>
      <c r="R1632" s="86" t="s">
        <v>776</v>
      </c>
      <c r="S1632" s="13"/>
      <c r="T1632" s="13"/>
      <c r="U1632" s="13"/>
      <c r="V1632" s="13"/>
      <c r="W1632" s="13"/>
      <c r="X1632" s="13"/>
      <c r="Y1632" s="16" t="s">
        <v>95</v>
      </c>
      <c r="Z1632" s="13"/>
      <c r="AA1632" s="13"/>
      <c r="AB1632" s="13"/>
      <c r="AC1632" s="19">
        <v>0</v>
      </c>
      <c r="AD1632" s="19">
        <v>75</v>
      </c>
      <c r="AE1632" s="13" t="s">
        <v>56</v>
      </c>
      <c r="AF1632" s="13"/>
      <c r="AG1632" s="13"/>
      <c r="AH1632" s="13"/>
      <c r="AI1632" s="13"/>
      <c r="AJ1632" s="13"/>
      <c r="AK1632" s="13"/>
      <c r="AL1632" s="13"/>
      <c r="AM1632" s="13"/>
      <c r="AN1632" s="13"/>
      <c r="AO1632" s="13"/>
      <c r="AP1632" s="13"/>
      <c r="AQ1632" s="13"/>
      <c r="AR1632" s="13"/>
      <c r="AS1632" s="13"/>
      <c r="AT1632" s="13"/>
      <c r="AU1632" s="13"/>
      <c r="AV1632" s="13"/>
    </row>
    <row r="1633" spans="1:48" x14ac:dyDescent="0.15">
      <c r="A1633" s="13" t="b">
        <v>0</v>
      </c>
      <c r="B1633" s="16" t="s">
        <v>801</v>
      </c>
      <c r="C1633" s="16" t="s">
        <v>802</v>
      </c>
      <c r="D1633" s="16"/>
      <c r="E1633" s="16" t="s">
        <v>802</v>
      </c>
      <c r="F1633" s="16" t="s">
        <v>803</v>
      </c>
      <c r="G1633" s="17">
        <v>30389</v>
      </c>
      <c r="H1633" s="13" t="s">
        <v>47</v>
      </c>
      <c r="I1633" s="17">
        <v>2</v>
      </c>
      <c r="J1633" s="13"/>
      <c r="K1633" s="105" t="s">
        <v>301</v>
      </c>
      <c r="L1633" s="18" t="s">
        <v>49</v>
      </c>
      <c r="M1633" s="14" t="s">
        <v>50</v>
      </c>
      <c r="N1633" s="15">
        <v>98.51</v>
      </c>
      <c r="O1633" s="15" cm="1">
        <f t="array" ref="O1633">N1633*0.25+N1633</f>
        <v>123.1375</v>
      </c>
      <c r="P1633" s="15" cm="1">
        <f t="array" ref="P1633">O1633*1.1765</f>
        <v>144.87126875000001</v>
      </c>
      <c r="Q1633" s="86" t="s">
        <v>188</v>
      </c>
      <c r="R1633" s="86" t="s">
        <v>52</v>
      </c>
      <c r="S1633" s="13"/>
      <c r="T1633" s="13"/>
      <c r="U1633" s="13"/>
      <c r="V1633" s="13"/>
      <c r="W1633" s="13"/>
      <c r="X1633" s="13"/>
      <c r="Y1633" s="16" t="s">
        <v>95</v>
      </c>
      <c r="Z1633" s="13"/>
      <c r="AA1633" s="13"/>
      <c r="AB1633" s="13"/>
      <c r="AC1633" s="19">
        <v>0</v>
      </c>
      <c r="AD1633" s="19">
        <v>105</v>
      </c>
      <c r="AE1633" s="13" t="s">
        <v>56</v>
      </c>
      <c r="AF1633" s="13"/>
      <c r="AG1633" s="13"/>
      <c r="AH1633" s="13"/>
      <c r="AI1633" s="13"/>
      <c r="AJ1633" s="13"/>
      <c r="AK1633" s="13"/>
      <c r="AL1633" s="13"/>
      <c r="AM1633" s="13"/>
      <c r="AN1633" s="13"/>
      <c r="AO1633" s="13"/>
      <c r="AP1633" s="13"/>
      <c r="AQ1633" s="13"/>
      <c r="AR1633" s="13"/>
      <c r="AS1633" s="13"/>
      <c r="AT1633" s="13"/>
      <c r="AU1633" s="13"/>
      <c r="AV1633" s="13"/>
    </row>
    <row r="1634" spans="1:48" x14ac:dyDescent="0.15">
      <c r="A1634" s="29"/>
      <c r="B1634" s="29"/>
      <c r="C1634" s="29"/>
      <c r="D1634" s="29"/>
      <c r="E1634" s="29" t="s">
        <v>4086</v>
      </c>
      <c r="F1634" s="29"/>
      <c r="G1634" s="29"/>
      <c r="H1634" s="29"/>
      <c r="I1634" s="29"/>
      <c r="J1634" s="29"/>
      <c r="K1634" s="33"/>
      <c r="L1634" s="33"/>
      <c r="M1634" s="33"/>
      <c r="N1634" s="34"/>
      <c r="O1634" s="34"/>
      <c r="P1634" s="34"/>
      <c r="Q1634" s="29"/>
      <c r="R1634" s="29"/>
      <c r="S1634" s="29"/>
      <c r="T1634" s="29"/>
      <c r="U1634" s="29"/>
      <c r="V1634" s="29"/>
      <c r="W1634" s="29"/>
      <c r="X1634" s="29"/>
      <c r="Y1634" s="29"/>
      <c r="Z1634" s="29"/>
      <c r="AA1634" s="29"/>
      <c r="AB1634" s="29"/>
      <c r="AC1634" s="29"/>
      <c r="AD1634" s="29"/>
      <c r="AE1634" s="29"/>
      <c r="AF1634" s="29"/>
      <c r="AG1634" s="29"/>
      <c r="AH1634" s="62"/>
      <c r="AI1634" s="62"/>
      <c r="AJ1634" s="67"/>
      <c r="AK1634" s="68"/>
      <c r="AL1634" s="62"/>
      <c r="AM1634" s="67"/>
      <c r="AN1634" s="68"/>
      <c r="AO1634" s="29"/>
      <c r="AP1634" s="29"/>
      <c r="AQ1634" s="29"/>
      <c r="AR1634" s="29"/>
      <c r="AS1634" s="29"/>
      <c r="AT1634" s="29"/>
      <c r="AU1634" s="29"/>
      <c r="AV1634" s="29"/>
    </row>
    <row r="1635" spans="1:48" x14ac:dyDescent="0.15">
      <c r="A1635" s="13" t="b">
        <v>0</v>
      </c>
      <c r="B1635" s="16" t="s">
        <v>2489</v>
      </c>
      <c r="C1635" s="16" t="s">
        <v>2490</v>
      </c>
      <c r="D1635" s="16"/>
      <c r="E1635" s="16" t="s">
        <v>2490</v>
      </c>
      <c r="F1635" s="16" t="s">
        <v>2491</v>
      </c>
      <c r="G1635" s="17">
        <v>30489</v>
      </c>
      <c r="H1635" s="13" t="s">
        <v>47</v>
      </c>
      <c r="I1635" s="17">
        <v>2</v>
      </c>
      <c r="J1635" s="13"/>
      <c r="K1635" s="18" t="s">
        <v>301</v>
      </c>
      <c r="L1635" s="18" t="s">
        <v>49</v>
      </c>
      <c r="M1635" s="14" t="s">
        <v>84</v>
      </c>
      <c r="N1635" s="15">
        <v>44.91</v>
      </c>
      <c r="O1635" s="15" cm="1">
        <f t="array" ref="O1635">N1635*0.25+N1635</f>
        <v>56.137499999999996</v>
      </c>
      <c r="P1635" s="15" cm="1">
        <f t="array" ref="P1635">O1635*1.1765</f>
        <v>66.045768750000008</v>
      </c>
      <c r="Q1635" s="13" t="s">
        <v>2498</v>
      </c>
      <c r="R1635" s="86" t="s">
        <v>4964</v>
      </c>
      <c r="S1635" s="13"/>
      <c r="T1635" s="13"/>
      <c r="U1635" s="13"/>
      <c r="V1635" s="13"/>
      <c r="W1635" s="13"/>
      <c r="X1635" s="13"/>
      <c r="Y1635" s="16" t="s">
        <v>95</v>
      </c>
      <c r="Z1635" s="13"/>
      <c r="AA1635" s="13"/>
      <c r="AB1635" s="13"/>
      <c r="AC1635" s="19">
        <v>0</v>
      </c>
      <c r="AD1635" s="19">
        <v>17</v>
      </c>
      <c r="AE1635" s="13" t="s">
        <v>56</v>
      </c>
      <c r="AF1635" s="13"/>
      <c r="AG1635" s="13"/>
      <c r="AH1635" s="13"/>
      <c r="AI1635" s="13"/>
      <c r="AJ1635" s="13"/>
      <c r="AK1635" s="13"/>
      <c r="AL1635" s="13"/>
      <c r="AM1635" s="13"/>
      <c r="AN1635" s="13"/>
      <c r="AO1635" s="13"/>
      <c r="AP1635" s="13"/>
      <c r="AQ1635" s="13"/>
      <c r="AR1635" s="13"/>
      <c r="AS1635" s="13"/>
      <c r="AT1635" s="13"/>
      <c r="AU1635" s="13"/>
      <c r="AV1635" s="13"/>
    </row>
    <row r="1636" spans="1:48" x14ac:dyDescent="0.15">
      <c r="A1636" s="13" t="b">
        <v>0</v>
      </c>
      <c r="B1636" s="16" t="s">
        <v>2492</v>
      </c>
      <c r="C1636" s="16" t="s">
        <v>2493</v>
      </c>
      <c r="D1636" s="16"/>
      <c r="E1636" s="16" t="s">
        <v>2493</v>
      </c>
      <c r="F1636" s="16" t="s">
        <v>2494</v>
      </c>
      <c r="G1636" s="17">
        <v>30490</v>
      </c>
      <c r="H1636" s="13" t="s">
        <v>47</v>
      </c>
      <c r="I1636" s="17">
        <v>2</v>
      </c>
      <c r="J1636" s="13"/>
      <c r="K1636" s="18" t="s">
        <v>48</v>
      </c>
      <c r="L1636" s="18" t="s">
        <v>49</v>
      </c>
      <c r="M1636" s="14" t="s">
        <v>84</v>
      </c>
      <c r="N1636" s="15">
        <v>34.01</v>
      </c>
      <c r="O1636" s="15" cm="1">
        <f t="array" ref="O1636">N1636*0.25+N1636</f>
        <v>42.512499999999996</v>
      </c>
      <c r="P1636" s="15" cm="1">
        <f t="array" ref="P1636">O1636*1.1765</f>
        <v>50.015956250000002</v>
      </c>
      <c r="Q1636" s="13" t="s">
        <v>2498</v>
      </c>
      <c r="R1636" s="86" t="s">
        <v>2499</v>
      </c>
      <c r="S1636" s="13"/>
      <c r="T1636" s="13"/>
      <c r="U1636" s="13"/>
      <c r="V1636" s="13"/>
      <c r="W1636" s="13"/>
      <c r="X1636" s="13"/>
      <c r="Y1636" s="16" t="s">
        <v>95</v>
      </c>
      <c r="Z1636" s="13"/>
      <c r="AA1636" s="13"/>
      <c r="AB1636" s="13"/>
      <c r="AC1636" s="19">
        <v>0</v>
      </c>
      <c r="AD1636" s="19">
        <v>19</v>
      </c>
      <c r="AE1636" s="13" t="s">
        <v>56</v>
      </c>
      <c r="AF1636" s="13"/>
      <c r="AG1636" s="13"/>
      <c r="AH1636" s="13"/>
      <c r="AI1636" s="13"/>
      <c r="AJ1636" s="13"/>
      <c r="AK1636" s="13"/>
      <c r="AL1636" s="13"/>
      <c r="AM1636" s="13"/>
      <c r="AN1636" s="13"/>
      <c r="AO1636" s="13"/>
      <c r="AP1636" s="13"/>
      <c r="AQ1636" s="13"/>
      <c r="AR1636" s="13"/>
      <c r="AS1636" s="13"/>
      <c r="AT1636" s="13"/>
      <c r="AU1636" s="13"/>
      <c r="AV1636" s="13"/>
    </row>
    <row r="1637" spans="1:48" x14ac:dyDescent="0.15">
      <c r="A1637" s="13" t="b">
        <v>0</v>
      </c>
      <c r="B1637" s="16" t="s">
        <v>2495</v>
      </c>
      <c r="C1637" s="16" t="s">
        <v>2496</v>
      </c>
      <c r="D1637" s="16"/>
      <c r="E1637" s="16" t="s">
        <v>2496</v>
      </c>
      <c r="F1637" s="16" t="s">
        <v>2497</v>
      </c>
      <c r="G1637" s="17">
        <v>30491</v>
      </c>
      <c r="H1637" s="13" t="s">
        <v>47</v>
      </c>
      <c r="I1637" s="17">
        <v>2</v>
      </c>
      <c r="J1637" s="13"/>
      <c r="K1637" s="18" t="s">
        <v>130</v>
      </c>
      <c r="L1637" s="18" t="s">
        <v>49</v>
      </c>
      <c r="M1637" s="14" t="s">
        <v>84</v>
      </c>
      <c r="N1637" s="15">
        <v>41.34</v>
      </c>
      <c r="O1637" s="15" cm="1">
        <f t="array" ref="O1637">N1637*0.25+N1637</f>
        <v>51.675000000000004</v>
      </c>
      <c r="P1637" s="15" cm="1">
        <f t="array" ref="P1637">O1637*1.1765</f>
        <v>60.795637500000012</v>
      </c>
      <c r="Q1637" s="13" t="s">
        <v>2498</v>
      </c>
      <c r="R1637" s="13" t="s">
        <v>2499</v>
      </c>
      <c r="S1637" s="13" t="s">
        <v>4765</v>
      </c>
      <c r="T1637" s="13"/>
      <c r="U1637" s="13"/>
      <c r="V1637" s="13"/>
      <c r="W1637" s="13"/>
      <c r="X1637" s="13"/>
      <c r="Y1637" s="86" t="s">
        <v>95</v>
      </c>
      <c r="Z1637" s="13" t="s">
        <v>53</v>
      </c>
      <c r="AA1637" s="13" t="s">
        <v>53</v>
      </c>
      <c r="AB1637" s="13" t="s">
        <v>55</v>
      </c>
      <c r="AC1637" s="19">
        <v>0</v>
      </c>
      <c r="AD1637" s="19">
        <v>20</v>
      </c>
      <c r="AE1637" s="13" t="s">
        <v>56</v>
      </c>
      <c r="AF1637" s="13"/>
      <c r="AG1637" s="13"/>
      <c r="AH1637" s="13"/>
      <c r="AI1637" s="13"/>
      <c r="AJ1637" s="13"/>
      <c r="AK1637" s="13"/>
      <c r="AL1637" s="13"/>
      <c r="AM1637" s="13"/>
      <c r="AN1637" s="13"/>
      <c r="AO1637" s="13"/>
      <c r="AP1637" s="13"/>
      <c r="AQ1637" s="13"/>
      <c r="AR1637" s="13"/>
      <c r="AS1637" s="13"/>
      <c r="AT1637" s="13"/>
      <c r="AU1637" s="13"/>
      <c r="AV1637" s="13"/>
    </row>
    <row r="1638" spans="1:48" x14ac:dyDescent="0.15">
      <c r="A1638" s="29"/>
      <c r="B1638" s="29"/>
      <c r="C1638" s="29"/>
      <c r="D1638" s="29"/>
      <c r="E1638" s="29" t="s">
        <v>4096</v>
      </c>
      <c r="F1638" s="29"/>
      <c r="G1638" s="29"/>
      <c r="H1638" s="29"/>
      <c r="I1638" s="29"/>
      <c r="J1638" s="29"/>
      <c r="K1638" s="33"/>
      <c r="L1638" s="33"/>
      <c r="M1638" s="33"/>
      <c r="N1638" s="34"/>
      <c r="O1638" s="34"/>
      <c r="P1638" s="34"/>
      <c r="Q1638" s="29"/>
      <c r="R1638" s="29"/>
      <c r="S1638" s="29"/>
      <c r="T1638" s="29"/>
      <c r="U1638" s="29"/>
      <c r="V1638" s="29"/>
      <c r="W1638" s="29"/>
      <c r="X1638" s="29"/>
      <c r="Y1638" s="29"/>
      <c r="Z1638" s="29"/>
      <c r="AA1638" s="29"/>
      <c r="AB1638" s="29"/>
      <c r="AC1638" s="29"/>
      <c r="AD1638" s="29"/>
      <c r="AE1638" s="29"/>
      <c r="AF1638" s="29"/>
      <c r="AG1638" s="29"/>
      <c r="AH1638" s="62"/>
      <c r="AI1638" s="62"/>
      <c r="AJ1638" s="67"/>
      <c r="AK1638" s="68"/>
      <c r="AL1638" s="62"/>
      <c r="AM1638" s="67"/>
      <c r="AN1638" s="68"/>
      <c r="AO1638" s="29"/>
      <c r="AP1638" s="29"/>
      <c r="AQ1638" s="29"/>
      <c r="AR1638" s="29"/>
      <c r="AS1638" s="29"/>
      <c r="AT1638" s="29"/>
      <c r="AU1638" s="29"/>
      <c r="AV1638" s="29"/>
    </row>
    <row r="1639" spans="1:48" x14ac:dyDescent="0.15">
      <c r="A1639" s="13" t="b">
        <v>0</v>
      </c>
      <c r="B1639" s="16" t="s">
        <v>2510</v>
      </c>
      <c r="C1639" s="16" t="s">
        <v>2511</v>
      </c>
      <c r="D1639" s="16"/>
      <c r="E1639" s="16" t="s">
        <v>2511</v>
      </c>
      <c r="F1639" s="16" t="s">
        <v>2512</v>
      </c>
      <c r="G1639" s="17">
        <v>30517</v>
      </c>
      <c r="H1639" s="13" t="s">
        <v>47</v>
      </c>
      <c r="I1639" s="17">
        <v>2</v>
      </c>
      <c r="J1639" s="13"/>
      <c r="K1639" s="18" t="s">
        <v>1408</v>
      </c>
      <c r="L1639" s="18" t="s">
        <v>49</v>
      </c>
      <c r="M1639" s="14" t="s">
        <v>84</v>
      </c>
      <c r="N1639" s="15">
        <v>21.08</v>
      </c>
      <c r="O1639" s="15" cm="1">
        <f t="array" ref="O1639">N1639*0.25+N1639</f>
        <v>26.349999999999998</v>
      </c>
      <c r="P1639" s="15" cm="1">
        <f t="array" ref="P1639">O1639*1.1765</f>
        <v>31.000775000000001</v>
      </c>
      <c r="Q1639" s="86" t="s">
        <v>4946</v>
      </c>
      <c r="R1639" s="86" t="s">
        <v>4965</v>
      </c>
      <c r="S1639" s="13"/>
      <c r="T1639" s="13"/>
      <c r="U1639" s="13"/>
      <c r="V1639" s="13"/>
      <c r="W1639" s="13"/>
      <c r="X1639" s="13"/>
      <c r="Y1639" s="16" t="s">
        <v>95</v>
      </c>
      <c r="Z1639" s="13"/>
      <c r="AA1639" s="13"/>
      <c r="AB1639" s="13"/>
      <c r="AC1639" s="19">
        <v>0</v>
      </c>
      <c r="AD1639" s="19">
        <v>35</v>
      </c>
      <c r="AE1639" s="13" t="s">
        <v>56</v>
      </c>
      <c r="AF1639" s="13"/>
      <c r="AG1639" s="13"/>
      <c r="AH1639" s="13"/>
      <c r="AI1639" s="13"/>
      <c r="AJ1639" s="13"/>
      <c r="AK1639" s="13"/>
      <c r="AL1639" s="13"/>
      <c r="AM1639" s="13"/>
      <c r="AN1639" s="13"/>
      <c r="AO1639" s="13"/>
      <c r="AP1639" s="13"/>
      <c r="AQ1639" s="13"/>
      <c r="AR1639" s="13"/>
      <c r="AS1639" s="13"/>
      <c r="AT1639" s="13"/>
      <c r="AU1639" s="13"/>
      <c r="AV1639" s="13"/>
    </row>
    <row r="1640" spans="1:48" x14ac:dyDescent="0.15">
      <c r="A1640" s="13" t="b">
        <v>0</v>
      </c>
      <c r="B1640" s="16" t="s">
        <v>2513</v>
      </c>
      <c r="C1640" s="16" t="s">
        <v>2514</v>
      </c>
      <c r="D1640" s="16"/>
      <c r="E1640" s="16" t="s">
        <v>2514</v>
      </c>
      <c r="F1640" s="16" t="s">
        <v>2515</v>
      </c>
      <c r="G1640" s="17">
        <v>30510</v>
      </c>
      <c r="H1640" s="13" t="s">
        <v>47</v>
      </c>
      <c r="I1640" s="17">
        <v>2</v>
      </c>
      <c r="J1640" s="13"/>
      <c r="K1640" s="18" t="s">
        <v>1408</v>
      </c>
      <c r="L1640" s="18" t="s">
        <v>49</v>
      </c>
      <c r="M1640" s="14" t="s">
        <v>84</v>
      </c>
      <c r="N1640" s="15">
        <v>19.37</v>
      </c>
      <c r="O1640" s="15" cm="1">
        <f t="array" ref="O1640">N1640*0.25+N1640</f>
        <v>24.212500000000002</v>
      </c>
      <c r="P1640" s="15" cm="1">
        <f t="array" ref="P1640">O1640*1.1765</f>
        <v>28.486006250000006</v>
      </c>
      <c r="Q1640" s="86" t="s">
        <v>4946</v>
      </c>
      <c r="R1640" s="86" t="s">
        <v>3971</v>
      </c>
      <c r="S1640" s="13"/>
      <c r="T1640" s="13"/>
      <c r="U1640" s="13"/>
      <c r="V1640" s="13"/>
      <c r="W1640" s="13"/>
      <c r="X1640" s="13"/>
      <c r="Y1640" s="16" t="s">
        <v>95</v>
      </c>
      <c r="Z1640" s="13"/>
      <c r="AA1640" s="13"/>
      <c r="AB1640" s="13"/>
      <c r="AC1640" s="19">
        <v>0</v>
      </c>
      <c r="AD1640" s="19">
        <v>2</v>
      </c>
      <c r="AE1640" s="13" t="s">
        <v>56</v>
      </c>
      <c r="AF1640" s="13"/>
      <c r="AG1640" s="13"/>
      <c r="AH1640" s="13"/>
      <c r="AI1640" s="13"/>
      <c r="AJ1640" s="13"/>
      <c r="AK1640" s="13"/>
      <c r="AL1640" s="13"/>
      <c r="AM1640" s="13"/>
      <c r="AN1640" s="13"/>
      <c r="AO1640" s="13"/>
      <c r="AP1640" s="13"/>
      <c r="AQ1640" s="13"/>
      <c r="AR1640" s="13"/>
      <c r="AS1640" s="13"/>
      <c r="AT1640" s="13"/>
      <c r="AU1640" s="13"/>
      <c r="AV1640" s="13"/>
    </row>
    <row r="1641" spans="1:48" x14ac:dyDescent="0.15">
      <c r="A1641" s="13" t="b">
        <v>0</v>
      </c>
      <c r="B1641" s="16" t="s">
        <v>2516</v>
      </c>
      <c r="C1641" s="16" t="s">
        <v>2517</v>
      </c>
      <c r="D1641" s="16"/>
      <c r="E1641" s="16" t="s">
        <v>2517</v>
      </c>
      <c r="F1641" s="16" t="s">
        <v>2518</v>
      </c>
      <c r="G1641" s="17">
        <v>30512</v>
      </c>
      <c r="H1641" s="13" t="s">
        <v>47</v>
      </c>
      <c r="I1641" s="17">
        <v>2</v>
      </c>
      <c r="J1641" s="13"/>
      <c r="K1641" s="18" t="s">
        <v>130</v>
      </c>
      <c r="L1641" s="18" t="s">
        <v>49</v>
      </c>
      <c r="M1641" s="14" t="s">
        <v>84</v>
      </c>
      <c r="N1641" s="15">
        <v>19.36</v>
      </c>
      <c r="O1641" s="15" cm="1">
        <f t="array" ref="O1641">N1641*0.25+N1641</f>
        <v>24.2</v>
      </c>
      <c r="P1641" s="15" cm="1">
        <f t="array" ref="P1641">O1641*1.1765</f>
        <v>28.471300000000003</v>
      </c>
      <c r="Q1641" s="86" t="s">
        <v>4946</v>
      </c>
      <c r="R1641" s="86" t="s">
        <v>4907</v>
      </c>
      <c r="S1641" s="13"/>
      <c r="T1641" s="13"/>
      <c r="U1641" s="13"/>
      <c r="V1641" s="13"/>
      <c r="W1641" s="13"/>
      <c r="X1641" s="13"/>
      <c r="Y1641" s="16" t="s">
        <v>95</v>
      </c>
      <c r="Z1641" s="13"/>
      <c r="AA1641" s="13"/>
      <c r="AB1641" s="13"/>
      <c r="AC1641" s="19">
        <v>0</v>
      </c>
      <c r="AD1641" s="19">
        <v>66</v>
      </c>
      <c r="AE1641" s="13" t="s">
        <v>56</v>
      </c>
      <c r="AF1641" s="13"/>
      <c r="AG1641" s="13"/>
      <c r="AH1641" s="13"/>
      <c r="AI1641" s="13"/>
      <c r="AJ1641" s="13"/>
      <c r="AK1641" s="13"/>
      <c r="AL1641" s="13"/>
      <c r="AM1641" s="13"/>
      <c r="AN1641" s="13"/>
      <c r="AO1641" s="13"/>
      <c r="AP1641" s="13"/>
      <c r="AQ1641" s="13"/>
      <c r="AR1641" s="13"/>
      <c r="AS1641" s="13"/>
      <c r="AT1641" s="13"/>
      <c r="AU1641" s="13"/>
      <c r="AV1641" s="13"/>
    </row>
    <row r="1642" spans="1:48" x14ac:dyDescent="0.15">
      <c r="A1642" s="13" t="b">
        <v>0</v>
      </c>
      <c r="B1642" s="16" t="s">
        <v>2519</v>
      </c>
      <c r="C1642" s="16" t="s">
        <v>2520</v>
      </c>
      <c r="D1642" s="16"/>
      <c r="E1642" s="16" t="s">
        <v>2520</v>
      </c>
      <c r="F1642" s="16" t="s">
        <v>2521</v>
      </c>
      <c r="G1642" s="17">
        <v>30514</v>
      </c>
      <c r="H1642" s="13" t="s">
        <v>47</v>
      </c>
      <c r="I1642" s="17">
        <v>2</v>
      </c>
      <c r="J1642" s="13"/>
      <c r="K1642" s="18" t="s">
        <v>130</v>
      </c>
      <c r="L1642" s="18" t="s">
        <v>49</v>
      </c>
      <c r="M1642" s="14" t="s">
        <v>84</v>
      </c>
      <c r="N1642" s="15">
        <v>18.88</v>
      </c>
      <c r="O1642" s="15" cm="1">
        <f t="array" ref="O1642">N1642*0.25+N1642</f>
        <v>23.599999999999998</v>
      </c>
      <c r="P1642" s="15" cm="1">
        <f t="array" ref="P1642">O1642*1.1765</f>
        <v>27.7654</v>
      </c>
      <c r="Q1642" s="86" t="s">
        <v>4946</v>
      </c>
      <c r="R1642" s="86" t="s">
        <v>4966</v>
      </c>
      <c r="S1642" s="13"/>
      <c r="T1642" s="13"/>
      <c r="U1642" s="13"/>
      <c r="V1642" s="13"/>
      <c r="W1642" s="13"/>
      <c r="X1642" s="13"/>
      <c r="Y1642" s="16" t="s">
        <v>95</v>
      </c>
      <c r="Z1642" s="13"/>
      <c r="AA1642" s="13"/>
      <c r="AB1642" s="13"/>
      <c r="AC1642" s="19">
        <v>0</v>
      </c>
      <c r="AD1642" s="19">
        <v>21</v>
      </c>
      <c r="AE1642" s="13" t="s">
        <v>56</v>
      </c>
      <c r="AF1642" s="13"/>
      <c r="AG1642" s="13"/>
      <c r="AH1642" s="13"/>
      <c r="AI1642" s="13"/>
      <c r="AJ1642" s="13"/>
      <c r="AK1642" s="13"/>
      <c r="AL1642" s="13"/>
      <c r="AM1642" s="13"/>
      <c r="AN1642" s="13"/>
      <c r="AO1642" s="13"/>
      <c r="AP1642" s="13"/>
      <c r="AQ1642" s="13"/>
      <c r="AR1642" s="13"/>
      <c r="AS1642" s="13"/>
      <c r="AT1642" s="13"/>
      <c r="AU1642" s="13"/>
      <c r="AV1642" s="13"/>
    </row>
    <row r="1643" spans="1:48" x14ac:dyDescent="0.15">
      <c r="A1643" s="13" t="b">
        <v>0</v>
      </c>
      <c r="B1643" s="16" t="s">
        <v>2522</v>
      </c>
      <c r="C1643" s="16" t="s">
        <v>2523</v>
      </c>
      <c r="D1643" s="16"/>
      <c r="E1643" s="16" t="s">
        <v>2523</v>
      </c>
      <c r="F1643" s="16" t="s">
        <v>2524</v>
      </c>
      <c r="G1643" s="17">
        <v>30515</v>
      </c>
      <c r="H1643" s="13" t="s">
        <v>47</v>
      </c>
      <c r="I1643" s="17">
        <v>2</v>
      </c>
      <c r="J1643" s="13"/>
      <c r="K1643" s="18" t="s">
        <v>303</v>
      </c>
      <c r="L1643" s="18" t="s">
        <v>49</v>
      </c>
      <c r="M1643" s="14" t="s">
        <v>84</v>
      </c>
      <c r="N1643" s="15">
        <v>19.239999999999998</v>
      </c>
      <c r="O1643" s="15" cm="1">
        <f t="array" ref="O1643">N1643*0.25+N1643</f>
        <v>24.049999999999997</v>
      </c>
      <c r="P1643" s="15" cm="1">
        <f t="array" ref="P1643">O1643*1.1765</f>
        <v>28.294824999999999</v>
      </c>
      <c r="Q1643" s="86" t="s">
        <v>4946</v>
      </c>
      <c r="R1643" s="86" t="s">
        <v>4966</v>
      </c>
      <c r="S1643" s="13"/>
      <c r="T1643" s="13"/>
      <c r="U1643" s="13"/>
      <c r="V1643" s="13"/>
      <c r="W1643" s="13"/>
      <c r="X1643" s="13"/>
      <c r="Y1643" s="16" t="s">
        <v>95</v>
      </c>
      <c r="Z1643" s="13"/>
      <c r="AA1643" s="13"/>
      <c r="AB1643" s="13"/>
      <c r="AC1643" s="19">
        <v>0</v>
      </c>
      <c r="AD1643" s="19">
        <v>320</v>
      </c>
      <c r="AE1643" s="13" t="s">
        <v>56</v>
      </c>
      <c r="AF1643" s="13"/>
      <c r="AG1643" s="13"/>
      <c r="AH1643" s="13"/>
      <c r="AI1643" s="13"/>
      <c r="AJ1643" s="13"/>
      <c r="AK1643" s="13"/>
      <c r="AL1643" s="13"/>
      <c r="AM1643" s="13"/>
      <c r="AN1643" s="13"/>
      <c r="AO1643" s="13"/>
      <c r="AP1643" s="13"/>
      <c r="AQ1643" s="13"/>
      <c r="AR1643" s="13"/>
      <c r="AS1643" s="13"/>
      <c r="AT1643" s="13"/>
      <c r="AU1643" s="13"/>
      <c r="AV1643" s="13"/>
    </row>
    <row r="1644" spans="1:48" ht="18" x14ac:dyDescent="0.2">
      <c r="A1644" s="36"/>
      <c r="B1644" s="36"/>
      <c r="C1644" s="36"/>
      <c r="D1644" s="36"/>
      <c r="E1644" s="56" t="s">
        <v>472</v>
      </c>
      <c r="F1644" s="9"/>
      <c r="G1644" s="9"/>
      <c r="H1644" s="56" t="s">
        <v>1301</v>
      </c>
      <c r="I1644" s="9"/>
      <c r="J1644" s="9"/>
      <c r="K1644" s="11"/>
      <c r="L1644" s="11"/>
      <c r="M1644" s="11"/>
      <c r="N1644" s="9"/>
      <c r="O1644" s="9"/>
      <c r="P1644" s="9"/>
      <c r="Q1644" s="12"/>
      <c r="R1644" s="12"/>
      <c r="S1644" s="12"/>
      <c r="T1644" s="9"/>
      <c r="U1644" s="9"/>
      <c r="V1644" s="9"/>
      <c r="W1644" s="9"/>
      <c r="X1644" s="9"/>
      <c r="Y1644" s="9"/>
      <c r="Z1644" s="9"/>
      <c r="AA1644" s="9"/>
      <c r="AB1644" s="9"/>
      <c r="AC1644" s="9"/>
      <c r="AD1644" s="9"/>
      <c r="AE1644" s="9"/>
      <c r="AF1644" s="9"/>
      <c r="AG1644" s="9"/>
      <c r="AH1644" s="61"/>
      <c r="AI1644" s="61"/>
      <c r="AJ1644" s="61"/>
      <c r="AK1644" s="9"/>
      <c r="AL1644" s="61"/>
      <c r="AM1644" s="61"/>
      <c r="AN1644" s="9"/>
      <c r="AO1644" s="9"/>
      <c r="AP1644" s="9"/>
      <c r="AQ1644" s="9"/>
      <c r="AR1644" s="9"/>
      <c r="AS1644" s="9"/>
      <c r="AT1644" s="9"/>
      <c r="AU1644" s="9"/>
      <c r="AV1644" s="9"/>
    </row>
    <row r="1645" spans="1:48" x14ac:dyDescent="0.15">
      <c r="A1645" s="29"/>
      <c r="B1645" s="29"/>
      <c r="C1645" s="29"/>
      <c r="D1645" s="29"/>
      <c r="E1645" s="29" t="s">
        <v>4111</v>
      </c>
      <c r="F1645" s="29"/>
      <c r="G1645" s="29"/>
      <c r="H1645" s="29"/>
      <c r="I1645" s="29"/>
      <c r="J1645" s="29"/>
      <c r="K1645" s="33"/>
      <c r="L1645" s="33"/>
      <c r="M1645" s="33"/>
      <c r="N1645" s="34"/>
      <c r="O1645" s="34"/>
      <c r="P1645" s="34"/>
      <c r="Q1645" s="29"/>
      <c r="R1645" s="29"/>
      <c r="S1645" s="29"/>
      <c r="T1645" s="29"/>
      <c r="U1645" s="29"/>
      <c r="V1645" s="29"/>
      <c r="W1645" s="29"/>
      <c r="X1645" s="29"/>
      <c r="Y1645" s="29"/>
      <c r="Z1645" s="29"/>
      <c r="AA1645" s="29"/>
      <c r="AB1645" s="29"/>
      <c r="AC1645" s="29"/>
      <c r="AD1645" s="29"/>
      <c r="AE1645" s="29"/>
      <c r="AF1645" s="29"/>
      <c r="AG1645" s="29"/>
      <c r="AH1645" s="62"/>
      <c r="AI1645" s="62"/>
      <c r="AJ1645" s="62"/>
      <c r="AK1645" s="29"/>
      <c r="AL1645" s="62"/>
      <c r="AM1645" s="62"/>
      <c r="AN1645" s="29"/>
      <c r="AO1645" s="29"/>
      <c r="AP1645" s="29"/>
      <c r="AQ1645" s="29"/>
      <c r="AR1645" s="29"/>
      <c r="AS1645" s="29"/>
      <c r="AT1645" s="29"/>
      <c r="AU1645" s="29"/>
      <c r="AV1645" s="29"/>
    </row>
    <row r="1646" spans="1:48" x14ac:dyDescent="0.15">
      <c r="A1646" s="13" t="b">
        <v>0</v>
      </c>
      <c r="B1646" s="16" t="s">
        <v>4112</v>
      </c>
      <c r="C1646" s="16" t="s">
        <v>4113</v>
      </c>
      <c r="D1646" s="16"/>
      <c r="E1646" s="16" t="s">
        <v>4113</v>
      </c>
      <c r="F1646" s="16" t="s">
        <v>4114</v>
      </c>
      <c r="G1646" s="17">
        <v>26915</v>
      </c>
      <c r="H1646" s="13" t="s">
        <v>47</v>
      </c>
      <c r="I1646" s="17">
        <v>2</v>
      </c>
      <c r="J1646" s="13"/>
      <c r="K1646" s="18" t="s">
        <v>1408</v>
      </c>
      <c r="L1646" s="18" t="s">
        <v>49</v>
      </c>
      <c r="M1646" s="14" t="s">
        <v>84</v>
      </c>
      <c r="N1646" s="15">
        <v>51.97</v>
      </c>
      <c r="O1646" s="15" cm="1">
        <f t="array" ref="O1646">N1646*0.25+N1646</f>
        <v>64.962500000000006</v>
      </c>
      <c r="P1646" s="15" cm="1">
        <f t="array" ref="P1646">O1646*1.1765</f>
        <v>76.428381250000015</v>
      </c>
      <c r="Q1646" s="13" t="s">
        <v>360</v>
      </c>
      <c r="R1646" s="13" t="s">
        <v>2268</v>
      </c>
      <c r="S1646" s="13"/>
      <c r="T1646" s="13"/>
      <c r="U1646" s="13"/>
      <c r="V1646" s="13"/>
      <c r="W1646" s="13"/>
      <c r="X1646" s="13"/>
      <c r="Y1646" s="16" t="s">
        <v>241</v>
      </c>
      <c r="Z1646" s="13" t="s">
        <v>53</v>
      </c>
      <c r="AA1646" s="13" t="s">
        <v>53</v>
      </c>
      <c r="AB1646" s="13" t="s">
        <v>100</v>
      </c>
      <c r="AC1646" s="19">
        <v>0</v>
      </c>
      <c r="AD1646" s="19">
        <v>19</v>
      </c>
      <c r="AE1646" s="13" t="s">
        <v>56</v>
      </c>
      <c r="AF1646" s="13"/>
      <c r="AG1646" s="13"/>
      <c r="AH1646" s="60"/>
      <c r="AI1646" s="60"/>
      <c r="AJ1646" s="60"/>
      <c r="AK1646" s="13"/>
      <c r="AL1646" s="60"/>
      <c r="AM1646" s="60"/>
      <c r="AN1646" s="13"/>
      <c r="AO1646" s="13"/>
      <c r="AP1646" s="13"/>
      <c r="AQ1646" s="13"/>
      <c r="AR1646" s="13"/>
      <c r="AS1646" s="13"/>
      <c r="AT1646" s="13"/>
      <c r="AU1646" s="13"/>
      <c r="AV1646" s="13"/>
    </row>
    <row r="1647" spans="1:48" x14ac:dyDescent="0.15">
      <c r="A1647" s="29"/>
      <c r="B1647" s="29"/>
      <c r="C1647" s="29"/>
      <c r="D1647" s="29"/>
      <c r="E1647" s="29" t="s">
        <v>4115</v>
      </c>
      <c r="F1647" s="29"/>
      <c r="G1647" s="29"/>
      <c r="H1647" s="29"/>
      <c r="I1647" s="29"/>
      <c r="J1647" s="29"/>
      <c r="K1647" s="33"/>
      <c r="L1647" s="33"/>
      <c r="M1647" s="33"/>
      <c r="N1647" s="34"/>
      <c r="O1647" s="34"/>
      <c r="P1647" s="34"/>
      <c r="Q1647" s="29"/>
      <c r="R1647" s="29"/>
      <c r="S1647" s="29"/>
      <c r="T1647" s="29"/>
      <c r="U1647" s="29"/>
      <c r="V1647" s="29"/>
      <c r="W1647" s="29"/>
      <c r="X1647" s="29"/>
      <c r="Y1647" s="29"/>
      <c r="Z1647" s="29"/>
      <c r="AA1647" s="29"/>
      <c r="AB1647" s="29"/>
      <c r="AC1647" s="29"/>
      <c r="AD1647" s="29"/>
      <c r="AE1647" s="29"/>
      <c r="AF1647" s="29"/>
      <c r="AG1647" s="29"/>
      <c r="AH1647" s="62"/>
      <c r="AI1647" s="62"/>
      <c r="AJ1647" s="62"/>
      <c r="AK1647" s="29"/>
      <c r="AL1647" s="62"/>
      <c r="AM1647" s="62"/>
      <c r="AN1647" s="29"/>
      <c r="AO1647" s="29"/>
      <c r="AP1647" s="29"/>
      <c r="AQ1647" s="29"/>
      <c r="AR1647" s="29"/>
      <c r="AS1647" s="29"/>
      <c r="AT1647" s="29"/>
      <c r="AU1647" s="29"/>
      <c r="AV1647" s="29"/>
    </row>
    <row r="1648" spans="1:48" x14ac:dyDescent="0.15">
      <c r="A1648" s="13" t="b">
        <v>0</v>
      </c>
      <c r="B1648" s="16" t="s">
        <v>2314</v>
      </c>
      <c r="C1648" s="16" t="s">
        <v>2315</v>
      </c>
      <c r="D1648" s="16"/>
      <c r="E1648" s="16" t="s">
        <v>2315</v>
      </c>
      <c r="F1648" s="16" t="s">
        <v>2316</v>
      </c>
      <c r="G1648" s="17">
        <v>29287</v>
      </c>
      <c r="H1648" s="13" t="s">
        <v>47</v>
      </c>
      <c r="I1648" s="17">
        <v>2</v>
      </c>
      <c r="J1648" s="13"/>
      <c r="K1648" s="18" t="s">
        <v>130</v>
      </c>
      <c r="L1648" s="18" t="s">
        <v>49</v>
      </c>
      <c r="M1648" s="14" t="s">
        <v>84</v>
      </c>
      <c r="N1648" s="15">
        <v>39.92</v>
      </c>
      <c r="O1648" s="15" cm="1">
        <f t="array" ref="O1648">N1648*0.25+N1648</f>
        <v>49.900000000000006</v>
      </c>
      <c r="P1648" s="15" cm="1">
        <f t="array" ref="P1648">O1648*1.1765</f>
        <v>58.707350000000012</v>
      </c>
      <c r="Q1648" s="13" t="s">
        <v>360</v>
      </c>
      <c r="R1648" s="13" t="s">
        <v>2317</v>
      </c>
      <c r="S1648" s="13"/>
      <c r="T1648" s="13"/>
      <c r="U1648" s="13"/>
      <c r="V1648" s="13"/>
      <c r="W1648" s="13"/>
      <c r="X1648" s="13"/>
      <c r="Y1648" s="16" t="s">
        <v>241</v>
      </c>
      <c r="Z1648" s="13"/>
      <c r="AA1648" s="13"/>
      <c r="AB1648" s="13" t="s">
        <v>55</v>
      </c>
      <c r="AC1648" s="19">
        <v>0</v>
      </c>
      <c r="AD1648" s="19">
        <v>31</v>
      </c>
      <c r="AE1648" s="13" t="s">
        <v>56</v>
      </c>
      <c r="AF1648" s="13"/>
      <c r="AG1648" s="13"/>
      <c r="AH1648" s="13"/>
      <c r="AI1648" s="13"/>
      <c r="AJ1648" s="13"/>
      <c r="AK1648" s="13"/>
      <c r="AL1648" s="13"/>
      <c r="AM1648" s="13"/>
      <c r="AN1648" s="13"/>
      <c r="AO1648" s="13"/>
      <c r="AP1648" s="13"/>
      <c r="AQ1648" s="13"/>
      <c r="AR1648" s="13"/>
      <c r="AS1648" s="13"/>
      <c r="AT1648" s="13"/>
      <c r="AU1648" s="13"/>
      <c r="AV1648" s="13"/>
    </row>
    <row r="1649" spans="1:48" x14ac:dyDescent="0.15">
      <c r="A1649" s="13" t="b">
        <v>0</v>
      </c>
      <c r="B1649" s="16" t="s">
        <v>2318</v>
      </c>
      <c r="C1649" s="16" t="s">
        <v>2319</v>
      </c>
      <c r="D1649" s="16"/>
      <c r="E1649" s="16" t="s">
        <v>2319</v>
      </c>
      <c r="F1649" s="16" t="s">
        <v>2320</v>
      </c>
      <c r="G1649" s="17">
        <v>29288</v>
      </c>
      <c r="H1649" s="13" t="s">
        <v>47</v>
      </c>
      <c r="I1649" s="17">
        <v>2</v>
      </c>
      <c r="J1649" s="13"/>
      <c r="K1649" s="18" t="s">
        <v>301</v>
      </c>
      <c r="L1649" s="18" t="s">
        <v>49</v>
      </c>
      <c r="M1649" s="14" t="s">
        <v>50</v>
      </c>
      <c r="N1649" s="15">
        <v>83.42</v>
      </c>
      <c r="O1649" s="15" cm="1">
        <f t="array" ref="O1649">N1649*0.25+N1649</f>
        <v>104.27500000000001</v>
      </c>
      <c r="P1649" s="15" cm="1">
        <f t="array" ref="P1649">O1649*1.1765</f>
        <v>122.67953750000002</v>
      </c>
      <c r="Q1649" s="13" t="s">
        <v>360</v>
      </c>
      <c r="R1649" s="13"/>
      <c r="S1649" s="13"/>
      <c r="T1649" s="13"/>
      <c r="U1649" s="13"/>
      <c r="V1649" s="13"/>
      <c r="W1649" s="13"/>
      <c r="X1649" s="13"/>
      <c r="Y1649" s="16" t="s">
        <v>241</v>
      </c>
      <c r="Z1649" s="13"/>
      <c r="AA1649" s="13"/>
      <c r="AB1649" s="13"/>
      <c r="AC1649" s="19">
        <v>0</v>
      </c>
      <c r="AD1649" s="19">
        <v>12</v>
      </c>
      <c r="AE1649" s="13" t="s">
        <v>56</v>
      </c>
      <c r="AF1649" s="13"/>
      <c r="AG1649" s="13"/>
      <c r="AH1649" s="13"/>
      <c r="AI1649" s="13"/>
      <c r="AJ1649" s="13"/>
      <c r="AK1649" s="13"/>
      <c r="AL1649" s="13"/>
      <c r="AM1649" s="13"/>
      <c r="AN1649" s="13"/>
      <c r="AO1649" s="13"/>
      <c r="AP1649" s="13"/>
      <c r="AQ1649" s="13"/>
      <c r="AR1649" s="13"/>
      <c r="AS1649" s="13"/>
      <c r="AT1649" s="13"/>
      <c r="AU1649" s="13"/>
      <c r="AV1649" s="13"/>
    </row>
    <row r="1650" spans="1:48" x14ac:dyDescent="0.15">
      <c r="A1650" s="13" t="b">
        <v>0</v>
      </c>
      <c r="B1650" s="16" t="s">
        <v>2321</v>
      </c>
      <c r="C1650" s="16" t="s">
        <v>2322</v>
      </c>
      <c r="D1650" s="16"/>
      <c r="E1650" s="16" t="s">
        <v>2322</v>
      </c>
      <c r="F1650" s="16" t="s">
        <v>2323</v>
      </c>
      <c r="G1650" s="17">
        <v>29289</v>
      </c>
      <c r="H1650" s="13" t="s">
        <v>47</v>
      </c>
      <c r="I1650" s="17">
        <v>2</v>
      </c>
      <c r="J1650" s="13"/>
      <c r="K1650" s="18" t="s">
        <v>130</v>
      </c>
      <c r="L1650" s="18" t="s">
        <v>49</v>
      </c>
      <c r="M1650" s="14" t="s">
        <v>84</v>
      </c>
      <c r="N1650" s="15">
        <v>42.25</v>
      </c>
      <c r="O1650" s="15" cm="1">
        <f t="array" ref="O1650">N1650*0.25+N1650</f>
        <v>52.8125</v>
      </c>
      <c r="P1650" s="15" cm="1">
        <f t="array" ref="P1650">O1650*1.1765</f>
        <v>62.133906250000003</v>
      </c>
      <c r="Q1650" s="13" t="s">
        <v>360</v>
      </c>
      <c r="R1650" s="13"/>
      <c r="S1650" s="13"/>
      <c r="T1650" s="13"/>
      <c r="U1650" s="13"/>
      <c r="V1650" s="13"/>
      <c r="W1650" s="13"/>
      <c r="X1650" s="13"/>
      <c r="Y1650" s="16" t="s">
        <v>241</v>
      </c>
      <c r="Z1650" s="13"/>
      <c r="AA1650" s="13"/>
      <c r="AB1650" s="13"/>
      <c r="AC1650" s="19">
        <v>0</v>
      </c>
      <c r="AD1650" s="19">
        <v>5</v>
      </c>
      <c r="AE1650" s="13" t="s">
        <v>56</v>
      </c>
      <c r="AF1650" s="13"/>
      <c r="AG1650" s="13"/>
      <c r="AH1650" s="13"/>
      <c r="AI1650" s="13"/>
      <c r="AJ1650" s="13"/>
      <c r="AK1650" s="13"/>
      <c r="AL1650" s="13"/>
      <c r="AM1650" s="13"/>
      <c r="AN1650" s="13"/>
      <c r="AO1650" s="13"/>
      <c r="AP1650" s="13"/>
      <c r="AQ1650" s="13"/>
      <c r="AR1650" s="13"/>
      <c r="AS1650" s="13"/>
      <c r="AT1650" s="13"/>
      <c r="AU1650" s="13"/>
      <c r="AV1650" s="13"/>
    </row>
    <row r="1651" spans="1:48" x14ac:dyDescent="0.15">
      <c r="A1651" s="13" t="b">
        <v>0</v>
      </c>
      <c r="B1651" s="16" t="s">
        <v>2324</v>
      </c>
      <c r="C1651" s="16" t="s">
        <v>2325</v>
      </c>
      <c r="D1651" s="16"/>
      <c r="E1651" s="16" t="s">
        <v>2325</v>
      </c>
      <c r="F1651" s="16" t="s">
        <v>2326</v>
      </c>
      <c r="G1651" s="17">
        <v>29290</v>
      </c>
      <c r="H1651" s="13" t="s">
        <v>47</v>
      </c>
      <c r="I1651" s="17">
        <v>2</v>
      </c>
      <c r="J1651" s="13"/>
      <c r="K1651" s="14">
        <v>2022</v>
      </c>
      <c r="L1651" s="85" t="s">
        <v>49</v>
      </c>
      <c r="M1651" s="85" t="s">
        <v>84</v>
      </c>
      <c r="N1651" s="15">
        <v>39.36</v>
      </c>
      <c r="O1651" s="15" cm="1">
        <f t="array" ref="O1651">N1651*0.25+N1651</f>
        <v>49.2</v>
      </c>
      <c r="P1651" s="15" cm="1">
        <f t="array" ref="P1651">O1651*1.1765</f>
        <v>57.883800000000008</v>
      </c>
      <c r="Q1651" s="13" t="s">
        <v>360</v>
      </c>
      <c r="R1651" s="13"/>
      <c r="S1651" s="13"/>
      <c r="T1651" s="13"/>
      <c r="U1651" s="13"/>
      <c r="V1651" s="13"/>
      <c r="W1651" s="13"/>
      <c r="X1651" s="13"/>
      <c r="Y1651" s="16" t="s">
        <v>241</v>
      </c>
      <c r="Z1651" s="13"/>
      <c r="AA1651" s="13"/>
      <c r="AB1651" s="13"/>
      <c r="AC1651" s="19">
        <v>0</v>
      </c>
      <c r="AD1651" s="19">
        <v>13</v>
      </c>
      <c r="AE1651" s="13" t="s">
        <v>56</v>
      </c>
      <c r="AF1651" s="13"/>
      <c r="AG1651" s="13"/>
      <c r="AH1651" s="13"/>
      <c r="AI1651" s="13"/>
      <c r="AJ1651" s="13"/>
      <c r="AK1651" s="13"/>
      <c r="AL1651" s="13"/>
      <c r="AM1651" s="13"/>
      <c r="AN1651" s="13"/>
      <c r="AO1651" s="13"/>
      <c r="AP1651" s="13"/>
      <c r="AQ1651" s="13"/>
      <c r="AR1651" s="13"/>
      <c r="AS1651" s="13"/>
      <c r="AT1651" s="13"/>
      <c r="AU1651" s="13"/>
      <c r="AV1651" s="13"/>
    </row>
    <row r="1652" spans="1:48" x14ac:dyDescent="0.15">
      <c r="A1652" s="13" t="b">
        <v>0</v>
      </c>
      <c r="B1652" s="16" t="s">
        <v>908</v>
      </c>
      <c r="C1652" s="16" t="s">
        <v>909</v>
      </c>
      <c r="D1652" s="16"/>
      <c r="E1652" s="16" t="s">
        <v>909</v>
      </c>
      <c r="F1652" s="16" t="s">
        <v>910</v>
      </c>
      <c r="G1652" s="17">
        <v>29285</v>
      </c>
      <c r="H1652" s="13" t="s">
        <v>47</v>
      </c>
      <c r="I1652" s="17">
        <v>2</v>
      </c>
      <c r="J1652" s="13"/>
      <c r="K1652" s="18" t="s">
        <v>130</v>
      </c>
      <c r="L1652" s="18" t="s">
        <v>49</v>
      </c>
      <c r="M1652" s="14" t="s">
        <v>84</v>
      </c>
      <c r="N1652" s="15">
        <v>58.83</v>
      </c>
      <c r="O1652" s="15" cm="1">
        <f t="array" ref="O1652">N1652*0.25+N1652</f>
        <v>73.537499999999994</v>
      </c>
      <c r="P1652" s="15" cm="1">
        <f t="array" ref="P1652">O1652*1.1765</f>
        <v>86.51686875</v>
      </c>
      <c r="Q1652" s="13" t="s">
        <v>360</v>
      </c>
      <c r="R1652" s="13"/>
      <c r="S1652" s="13"/>
      <c r="T1652" s="13"/>
      <c r="U1652" s="13"/>
      <c r="V1652" s="13"/>
      <c r="W1652" s="13"/>
      <c r="X1652" s="13"/>
      <c r="Y1652" s="16" t="s">
        <v>241</v>
      </c>
      <c r="Z1652" s="13"/>
      <c r="AA1652" s="13"/>
      <c r="AB1652" s="13"/>
      <c r="AC1652" s="19">
        <v>0</v>
      </c>
      <c r="AD1652" s="19">
        <v>8</v>
      </c>
      <c r="AE1652" s="13" t="s">
        <v>56</v>
      </c>
      <c r="AF1652" s="13"/>
      <c r="AG1652" s="13"/>
      <c r="AH1652" s="13"/>
      <c r="AI1652" s="13"/>
      <c r="AJ1652" s="13"/>
      <c r="AK1652" s="13"/>
      <c r="AL1652" s="13"/>
      <c r="AM1652" s="13"/>
      <c r="AN1652" s="13"/>
      <c r="AO1652" s="13"/>
      <c r="AP1652" s="13"/>
      <c r="AQ1652" s="13"/>
      <c r="AR1652" s="13"/>
      <c r="AS1652" s="13"/>
      <c r="AT1652" s="13"/>
      <c r="AU1652" s="13"/>
      <c r="AV1652" s="13"/>
    </row>
    <row r="1653" spans="1:48" x14ac:dyDescent="0.15">
      <c r="A1653" s="13" t="b">
        <v>0</v>
      </c>
      <c r="B1653" s="16" t="s">
        <v>357</v>
      </c>
      <c r="C1653" s="16" t="s">
        <v>358</v>
      </c>
      <c r="D1653" s="16"/>
      <c r="E1653" s="16" t="s">
        <v>358</v>
      </c>
      <c r="F1653" s="16" t="s">
        <v>359</v>
      </c>
      <c r="G1653" s="17">
        <v>34880</v>
      </c>
      <c r="H1653" s="13"/>
      <c r="I1653" s="17">
        <v>2</v>
      </c>
      <c r="J1653" s="13"/>
      <c r="K1653" s="18" t="s">
        <v>130</v>
      </c>
      <c r="L1653" s="18" t="s">
        <v>49</v>
      </c>
      <c r="M1653" s="14" t="s">
        <v>84</v>
      </c>
      <c r="N1653" s="15">
        <v>67.98</v>
      </c>
      <c r="O1653" s="15" cm="1">
        <f t="array" ref="O1653">N1653*0.25+N1653</f>
        <v>84.975000000000009</v>
      </c>
      <c r="P1653" s="15" cm="1">
        <f t="array" ref="P1653">O1653*1.1765</f>
        <v>99.97308750000002</v>
      </c>
      <c r="Q1653" s="13" t="s">
        <v>360</v>
      </c>
      <c r="R1653" s="13" t="s">
        <v>72</v>
      </c>
      <c r="S1653" s="13"/>
      <c r="T1653" s="13"/>
      <c r="U1653" s="13"/>
      <c r="V1653" s="13"/>
      <c r="W1653" s="13"/>
      <c r="X1653" s="13"/>
      <c r="Y1653" s="16" t="s">
        <v>241</v>
      </c>
      <c r="Z1653" s="13"/>
      <c r="AA1653" s="13"/>
      <c r="AB1653" s="13" t="s">
        <v>100</v>
      </c>
      <c r="AC1653" s="19">
        <v>0</v>
      </c>
      <c r="AD1653" s="19">
        <v>11</v>
      </c>
      <c r="AE1653" s="13" t="s">
        <v>56</v>
      </c>
      <c r="AF1653" s="13"/>
      <c r="AG1653" s="13"/>
      <c r="AH1653" s="13"/>
      <c r="AI1653" s="13"/>
      <c r="AJ1653" s="13"/>
      <c r="AK1653" s="13"/>
      <c r="AL1653" s="13"/>
      <c r="AM1653" s="13"/>
      <c r="AN1653" s="13"/>
      <c r="AO1653" s="13"/>
      <c r="AP1653" s="13"/>
      <c r="AQ1653" s="13"/>
      <c r="AR1653" s="13"/>
      <c r="AS1653" s="13"/>
      <c r="AT1653" s="13"/>
      <c r="AU1653" s="13"/>
      <c r="AV1653" s="13"/>
    </row>
    <row r="1654" spans="1:48" x14ac:dyDescent="0.15">
      <c r="A1654" s="13" t="b">
        <v>0</v>
      </c>
      <c r="B1654" s="16" t="s">
        <v>361</v>
      </c>
      <c r="C1654" s="16" t="s">
        <v>362</v>
      </c>
      <c r="D1654" s="16"/>
      <c r="E1654" s="16" t="s">
        <v>362</v>
      </c>
      <c r="F1654" s="16" t="s">
        <v>363</v>
      </c>
      <c r="G1654" s="17">
        <v>29282</v>
      </c>
      <c r="H1654" s="13" t="s">
        <v>47</v>
      </c>
      <c r="I1654" s="17">
        <v>2</v>
      </c>
      <c r="J1654" s="13"/>
      <c r="K1654" s="18" t="s">
        <v>130</v>
      </c>
      <c r="L1654" s="18" t="s">
        <v>49</v>
      </c>
      <c r="M1654" s="14" t="s">
        <v>84</v>
      </c>
      <c r="N1654" s="15">
        <v>49.06</v>
      </c>
      <c r="O1654" s="15" cm="1">
        <f t="array" ref="O1654">N1654*0.25+N1654</f>
        <v>61.325000000000003</v>
      </c>
      <c r="P1654" s="15" cm="1">
        <f t="array" ref="P1654">O1654*1.1765</f>
        <v>72.148862500000007</v>
      </c>
      <c r="Q1654" s="13" t="s">
        <v>360</v>
      </c>
      <c r="R1654" s="13" t="s">
        <v>52</v>
      </c>
      <c r="S1654" s="13"/>
      <c r="T1654" s="13"/>
      <c r="U1654" s="13"/>
      <c r="V1654" s="13"/>
      <c r="W1654" s="13"/>
      <c r="X1654" s="13"/>
      <c r="Y1654" s="16" t="s">
        <v>241</v>
      </c>
      <c r="Z1654" s="13"/>
      <c r="AA1654" s="13"/>
      <c r="AB1654" s="13" t="s">
        <v>55</v>
      </c>
      <c r="AC1654" s="19">
        <v>0</v>
      </c>
      <c r="AD1654" s="19">
        <v>31</v>
      </c>
      <c r="AE1654" s="13" t="s">
        <v>56</v>
      </c>
      <c r="AF1654" s="13"/>
      <c r="AG1654" s="13"/>
      <c r="AH1654" s="13"/>
      <c r="AI1654" s="13"/>
      <c r="AJ1654" s="13"/>
      <c r="AK1654" s="13"/>
      <c r="AL1654" s="13"/>
      <c r="AM1654" s="13"/>
      <c r="AN1654" s="13"/>
      <c r="AO1654" s="13"/>
      <c r="AP1654" s="13"/>
      <c r="AQ1654" s="13"/>
      <c r="AR1654" s="13"/>
      <c r="AS1654" s="13"/>
      <c r="AT1654" s="13"/>
      <c r="AU1654" s="13"/>
      <c r="AV1654" s="13"/>
    </row>
    <row r="1655" spans="1:48" x14ac:dyDescent="0.15">
      <c r="A1655" s="13" t="b">
        <v>0</v>
      </c>
      <c r="B1655" s="16" t="s">
        <v>364</v>
      </c>
      <c r="C1655" s="16" t="s">
        <v>365</v>
      </c>
      <c r="D1655" s="16"/>
      <c r="E1655" s="16" t="s">
        <v>365</v>
      </c>
      <c r="F1655" s="16" t="s">
        <v>366</v>
      </c>
      <c r="G1655" s="17">
        <v>29283</v>
      </c>
      <c r="H1655" s="13" t="s">
        <v>47</v>
      </c>
      <c r="I1655" s="17">
        <v>2</v>
      </c>
      <c r="J1655" s="13"/>
      <c r="K1655" s="18" t="s">
        <v>130</v>
      </c>
      <c r="L1655" s="18" t="s">
        <v>49</v>
      </c>
      <c r="M1655" s="14" t="s">
        <v>84</v>
      </c>
      <c r="N1655" s="15">
        <v>46.52</v>
      </c>
      <c r="O1655" s="15" cm="1">
        <f t="array" ref="O1655">N1655*0.25+N1655</f>
        <v>58.150000000000006</v>
      </c>
      <c r="P1655" s="15" cm="1">
        <f t="array" ref="P1655">O1655*1.1765</f>
        <v>68.41347500000002</v>
      </c>
      <c r="Q1655" s="13" t="s">
        <v>360</v>
      </c>
      <c r="R1655" s="13"/>
      <c r="S1655" s="13"/>
      <c r="T1655" s="13"/>
      <c r="U1655" s="13"/>
      <c r="V1655" s="13"/>
      <c r="W1655" s="13"/>
      <c r="X1655" s="13"/>
      <c r="Y1655" s="16" t="s">
        <v>241</v>
      </c>
      <c r="Z1655" s="13"/>
      <c r="AA1655" s="13"/>
      <c r="AB1655" s="13"/>
      <c r="AC1655" s="19">
        <v>0</v>
      </c>
      <c r="AD1655" s="19">
        <v>42</v>
      </c>
      <c r="AE1655" s="13" t="s">
        <v>56</v>
      </c>
      <c r="AF1655" s="13"/>
      <c r="AG1655" s="13"/>
      <c r="AH1655" s="13"/>
      <c r="AI1655" s="13"/>
      <c r="AJ1655" s="13"/>
      <c r="AK1655" s="13"/>
      <c r="AL1655" s="13"/>
      <c r="AM1655" s="13"/>
      <c r="AN1655" s="13"/>
      <c r="AO1655" s="13"/>
      <c r="AP1655" s="13"/>
      <c r="AQ1655" s="13"/>
      <c r="AR1655" s="13"/>
      <c r="AS1655" s="13"/>
      <c r="AT1655" s="13"/>
      <c r="AU1655" s="13"/>
      <c r="AV1655" s="13"/>
    </row>
    <row r="1656" spans="1:48" x14ac:dyDescent="0.15">
      <c r="A1656" s="29"/>
      <c r="B1656" s="29"/>
      <c r="C1656" s="29"/>
      <c r="D1656" s="29"/>
      <c r="E1656" s="29" t="s">
        <v>4138</v>
      </c>
      <c r="F1656" s="29"/>
      <c r="G1656" s="29"/>
      <c r="H1656" s="29"/>
      <c r="I1656" s="29"/>
      <c r="J1656" s="29"/>
      <c r="K1656" s="33"/>
      <c r="L1656" s="33"/>
      <c r="M1656" s="33"/>
      <c r="N1656" s="34"/>
      <c r="O1656" s="34"/>
      <c r="P1656" s="34"/>
      <c r="Q1656" s="29"/>
      <c r="R1656" s="29"/>
      <c r="S1656" s="29"/>
      <c r="T1656" s="29"/>
      <c r="U1656" s="29"/>
      <c r="V1656" s="29"/>
      <c r="W1656" s="29"/>
      <c r="X1656" s="29"/>
      <c r="Y1656" s="29"/>
      <c r="Z1656" s="29"/>
      <c r="AA1656" s="29"/>
      <c r="AB1656" s="29"/>
      <c r="AC1656" s="29"/>
      <c r="AD1656" s="29"/>
      <c r="AE1656" s="29"/>
      <c r="AF1656" s="29"/>
      <c r="AG1656" s="29"/>
      <c r="AH1656" s="64"/>
      <c r="AI1656" s="64"/>
      <c r="AJ1656" s="64"/>
      <c r="AK1656" s="29"/>
      <c r="AL1656" s="64"/>
      <c r="AM1656" s="64"/>
      <c r="AN1656" s="29"/>
      <c r="AO1656" s="29"/>
      <c r="AP1656" s="29"/>
      <c r="AQ1656" s="29"/>
      <c r="AR1656" s="29"/>
      <c r="AS1656" s="29"/>
      <c r="AT1656" s="29"/>
      <c r="AU1656" s="29"/>
      <c r="AV1656" s="29"/>
    </row>
    <row r="1657" spans="1:48" x14ac:dyDescent="0.15">
      <c r="A1657" s="13" t="b">
        <v>0</v>
      </c>
      <c r="B1657" s="16" t="s">
        <v>2265</v>
      </c>
      <c r="C1657" s="16" t="s">
        <v>2266</v>
      </c>
      <c r="D1657" s="16"/>
      <c r="E1657" s="16" t="s">
        <v>2266</v>
      </c>
      <c r="F1657" s="16" t="s">
        <v>2267</v>
      </c>
      <c r="G1657" s="17">
        <v>28951</v>
      </c>
      <c r="H1657" s="13" t="s">
        <v>47</v>
      </c>
      <c r="I1657" s="17">
        <v>2</v>
      </c>
      <c r="J1657" s="13"/>
      <c r="K1657" s="18" t="s">
        <v>1347</v>
      </c>
      <c r="L1657" s="18" t="s">
        <v>49</v>
      </c>
      <c r="M1657" s="14" t="s">
        <v>84</v>
      </c>
      <c r="N1657" s="15">
        <v>49.06</v>
      </c>
      <c r="O1657" s="15" cm="1">
        <f t="array" ref="O1657">N1657*0.25+N1657</f>
        <v>61.325000000000003</v>
      </c>
      <c r="P1657" s="15" cm="1">
        <f t="array" ref="P1657">O1657*1.1765</f>
        <v>72.148862500000007</v>
      </c>
      <c r="Q1657" s="13" t="s">
        <v>360</v>
      </c>
      <c r="R1657" s="13" t="s">
        <v>2268</v>
      </c>
      <c r="S1657" s="13"/>
      <c r="T1657" s="13"/>
      <c r="U1657" s="13"/>
      <c r="V1657" s="13"/>
      <c r="W1657" s="13"/>
      <c r="X1657" s="13"/>
      <c r="Y1657" s="16" t="s">
        <v>241</v>
      </c>
      <c r="Z1657" s="13"/>
      <c r="AA1657" s="13"/>
      <c r="AB1657" s="13" t="s">
        <v>100</v>
      </c>
      <c r="AC1657" s="19">
        <v>0</v>
      </c>
      <c r="AD1657" s="19">
        <v>27</v>
      </c>
      <c r="AE1657" s="13" t="s">
        <v>56</v>
      </c>
      <c r="AF1657" s="13"/>
      <c r="AG1657" s="13"/>
      <c r="AH1657" s="13"/>
      <c r="AI1657" s="13"/>
      <c r="AJ1657" s="13"/>
      <c r="AK1657" s="13"/>
      <c r="AL1657" s="13"/>
      <c r="AM1657" s="13"/>
      <c r="AN1657" s="13"/>
      <c r="AO1657" s="13"/>
      <c r="AP1657" s="13"/>
      <c r="AQ1657" s="13"/>
      <c r="AR1657" s="13"/>
      <c r="AS1657" s="13"/>
      <c r="AT1657" s="13"/>
      <c r="AU1657" s="13"/>
      <c r="AV1657" s="13"/>
    </row>
    <row r="1658" spans="1:48" x14ac:dyDescent="0.15">
      <c r="A1658" s="13" t="b">
        <v>0</v>
      </c>
      <c r="B1658" s="16" t="s">
        <v>2235</v>
      </c>
      <c r="C1658" s="16" t="s">
        <v>2236</v>
      </c>
      <c r="D1658" s="16"/>
      <c r="E1658" s="16" t="s">
        <v>2236</v>
      </c>
      <c r="F1658" s="16" t="s">
        <v>2237</v>
      </c>
      <c r="G1658" s="17">
        <v>28952</v>
      </c>
      <c r="H1658" s="13" t="s">
        <v>47</v>
      </c>
      <c r="I1658" s="17">
        <v>2</v>
      </c>
      <c r="J1658" s="13"/>
      <c r="K1658" s="14">
        <v>2020</v>
      </c>
      <c r="L1658" s="18" t="s">
        <v>49</v>
      </c>
      <c r="M1658" s="14" t="s">
        <v>84</v>
      </c>
      <c r="N1658" s="15">
        <v>55.83</v>
      </c>
      <c r="O1658" s="15" cm="1">
        <f t="array" ref="O1658">N1658*0.25+N1658</f>
        <v>69.787499999999994</v>
      </c>
      <c r="P1658" s="15" cm="1">
        <f t="array" ref="P1658">O1658*1.1765</f>
        <v>82.104993750000006</v>
      </c>
      <c r="Q1658" s="13" t="s">
        <v>360</v>
      </c>
      <c r="R1658" s="13"/>
      <c r="S1658" s="13"/>
      <c r="T1658" s="13"/>
      <c r="U1658" s="13"/>
      <c r="V1658" s="13"/>
      <c r="W1658" s="13"/>
      <c r="X1658" s="13"/>
      <c r="Y1658" s="16" t="s">
        <v>241</v>
      </c>
      <c r="Z1658" s="13"/>
      <c r="AA1658" s="13"/>
      <c r="AB1658" s="13"/>
      <c r="AC1658" s="19">
        <v>0</v>
      </c>
      <c r="AD1658" s="19">
        <v>39</v>
      </c>
      <c r="AE1658" s="13" t="s">
        <v>56</v>
      </c>
      <c r="AF1658" s="13"/>
      <c r="AG1658" s="13"/>
      <c r="AH1658" s="13"/>
      <c r="AI1658" s="13"/>
      <c r="AJ1658" s="13"/>
      <c r="AK1658" s="13"/>
      <c r="AL1658" s="13"/>
      <c r="AM1658" s="13"/>
      <c r="AN1658" s="13"/>
      <c r="AO1658" s="13"/>
      <c r="AP1658" s="13"/>
      <c r="AQ1658" s="13"/>
      <c r="AR1658" s="13"/>
      <c r="AS1658" s="13"/>
      <c r="AT1658" s="13"/>
      <c r="AU1658" s="13"/>
      <c r="AV1658" s="13"/>
    </row>
    <row r="1659" spans="1:48" x14ac:dyDescent="0.15">
      <c r="A1659" s="29"/>
      <c r="B1659" s="29"/>
      <c r="C1659" s="29"/>
      <c r="D1659" s="29"/>
      <c r="E1659" s="29" t="s">
        <v>4145</v>
      </c>
      <c r="F1659" s="29"/>
      <c r="G1659" s="29"/>
      <c r="H1659" s="29"/>
      <c r="I1659" s="29"/>
      <c r="J1659" s="29"/>
      <c r="K1659" s="33"/>
      <c r="L1659" s="33"/>
      <c r="M1659" s="33"/>
      <c r="N1659" s="34"/>
      <c r="O1659" s="34"/>
      <c r="P1659" s="34"/>
      <c r="Q1659" s="29"/>
      <c r="R1659" s="29"/>
      <c r="S1659" s="29"/>
      <c r="T1659" s="29"/>
      <c r="U1659" s="29"/>
      <c r="V1659" s="29"/>
      <c r="W1659" s="29"/>
      <c r="X1659" s="29"/>
      <c r="Y1659" s="29"/>
      <c r="Z1659" s="29"/>
      <c r="AA1659" s="29"/>
      <c r="AB1659" s="29"/>
      <c r="AC1659" s="29"/>
      <c r="AD1659" s="29"/>
      <c r="AE1659" s="29"/>
      <c r="AF1659" s="29"/>
      <c r="AG1659" s="29"/>
      <c r="AH1659" s="62"/>
      <c r="AI1659" s="62"/>
      <c r="AJ1659" s="62"/>
      <c r="AK1659" s="29"/>
      <c r="AL1659" s="62"/>
      <c r="AM1659" s="62"/>
      <c r="AN1659" s="29"/>
      <c r="AO1659" s="29"/>
      <c r="AP1659" s="29"/>
      <c r="AQ1659" s="29"/>
      <c r="AR1659" s="29"/>
      <c r="AS1659" s="29"/>
      <c r="AT1659" s="29"/>
      <c r="AU1659" s="29"/>
      <c r="AV1659" s="29"/>
    </row>
    <row r="1660" spans="1:48" x14ac:dyDescent="0.15">
      <c r="A1660" s="13" t="b">
        <v>0</v>
      </c>
      <c r="B1660" s="16" t="s">
        <v>3364</v>
      </c>
      <c r="C1660" s="16" t="s">
        <v>3365</v>
      </c>
      <c r="D1660" s="16"/>
      <c r="E1660" s="16" t="s">
        <v>3365</v>
      </c>
      <c r="F1660" s="16" t="s">
        <v>3366</v>
      </c>
      <c r="G1660" s="17">
        <v>30357</v>
      </c>
      <c r="H1660" s="13" t="s">
        <v>47</v>
      </c>
      <c r="I1660" s="17">
        <v>2</v>
      </c>
      <c r="J1660" s="13"/>
      <c r="K1660" s="85" t="s">
        <v>62</v>
      </c>
      <c r="L1660" s="18" t="s">
        <v>49</v>
      </c>
      <c r="M1660" s="14" t="s">
        <v>84</v>
      </c>
      <c r="N1660" s="15">
        <v>17.87</v>
      </c>
      <c r="O1660" s="15" cm="1">
        <f t="array" ref="O1660">N1660*0.25+N1660</f>
        <v>22.337500000000002</v>
      </c>
      <c r="P1660" s="15" cm="1">
        <f t="array" ref="P1660">O1660*1.1765</f>
        <v>26.280068750000005</v>
      </c>
      <c r="Q1660" s="86" t="s">
        <v>1656</v>
      </c>
      <c r="R1660" s="13"/>
      <c r="S1660" s="13"/>
      <c r="T1660" s="13"/>
      <c r="U1660" s="13"/>
      <c r="V1660" s="13"/>
      <c r="W1660" s="13"/>
      <c r="X1660" s="13"/>
      <c r="Y1660" s="16" t="s">
        <v>241</v>
      </c>
      <c r="Z1660" s="13"/>
      <c r="AA1660" s="13"/>
      <c r="AB1660" s="13"/>
      <c r="AC1660" s="19">
        <v>0</v>
      </c>
      <c r="AD1660" s="19">
        <v>21</v>
      </c>
      <c r="AE1660" s="13" t="s">
        <v>56</v>
      </c>
      <c r="AF1660" s="13"/>
      <c r="AG1660" s="13"/>
      <c r="AH1660" s="57"/>
      <c r="AI1660" s="57"/>
      <c r="AJ1660" s="57"/>
      <c r="AK1660" s="13"/>
      <c r="AL1660" s="13"/>
      <c r="AM1660" s="13"/>
      <c r="AN1660" s="13"/>
      <c r="AO1660" s="13"/>
      <c r="AP1660" s="13"/>
      <c r="AQ1660" s="13"/>
      <c r="AR1660" s="13"/>
      <c r="AS1660" s="13"/>
      <c r="AT1660" s="13"/>
      <c r="AU1660" s="13"/>
      <c r="AV1660" s="13"/>
    </row>
    <row r="1661" spans="1:48" ht="18" x14ac:dyDescent="0.2">
      <c r="A1661" s="36"/>
      <c r="B1661" s="36"/>
      <c r="C1661" s="36"/>
      <c r="D1661" s="36"/>
      <c r="E1661" s="56" t="s">
        <v>4149</v>
      </c>
      <c r="F1661" s="9"/>
      <c r="G1661" s="9"/>
      <c r="H1661" s="56" t="s">
        <v>1301</v>
      </c>
      <c r="I1661" s="9"/>
      <c r="J1661" s="9"/>
      <c r="K1661" s="11"/>
      <c r="L1661" s="11"/>
      <c r="M1661" s="11"/>
      <c r="N1661" s="9"/>
      <c r="O1661" s="9"/>
      <c r="P1661" s="9"/>
      <c r="Q1661" s="12"/>
      <c r="R1661" s="12"/>
      <c r="S1661" s="12"/>
      <c r="T1661" s="9"/>
      <c r="U1661" s="9"/>
      <c r="V1661" s="9"/>
      <c r="W1661" s="9"/>
      <c r="X1661" s="9"/>
      <c r="Y1661" s="9"/>
      <c r="Z1661" s="9"/>
      <c r="AA1661" s="9"/>
      <c r="AB1661" s="9"/>
      <c r="AC1661" s="9"/>
      <c r="AD1661" s="9"/>
      <c r="AE1661" s="9"/>
      <c r="AF1661" s="9"/>
      <c r="AG1661" s="9"/>
      <c r="AH1661" s="61"/>
      <c r="AI1661" s="61"/>
      <c r="AJ1661" s="61"/>
      <c r="AK1661" s="9"/>
      <c r="AL1661" s="61"/>
      <c r="AM1661" s="61"/>
      <c r="AN1661" s="9"/>
      <c r="AO1661" s="9"/>
      <c r="AP1661" s="9"/>
      <c r="AQ1661" s="9"/>
      <c r="AR1661" s="9"/>
      <c r="AS1661" s="9"/>
      <c r="AT1661" s="9"/>
      <c r="AU1661" s="9"/>
      <c r="AV1661" s="9"/>
    </row>
    <row r="1662" spans="1:48" x14ac:dyDescent="0.15">
      <c r="A1662" s="29"/>
      <c r="B1662" s="29"/>
      <c r="C1662" s="29"/>
      <c r="D1662" s="29"/>
      <c r="E1662" s="92" t="s">
        <v>4858</v>
      </c>
      <c r="F1662" s="29"/>
      <c r="G1662" s="29"/>
      <c r="H1662" s="29"/>
      <c r="I1662" s="29"/>
      <c r="J1662" s="29"/>
      <c r="K1662" s="33"/>
      <c r="L1662" s="33"/>
      <c r="M1662" s="33"/>
      <c r="N1662" s="34"/>
      <c r="O1662" s="34"/>
      <c r="P1662" s="34"/>
      <c r="Q1662" s="29"/>
      <c r="R1662" s="29"/>
      <c r="S1662" s="29"/>
      <c r="T1662" s="29"/>
      <c r="U1662" s="29"/>
      <c r="V1662" s="29"/>
      <c r="W1662" s="29"/>
      <c r="X1662" s="29"/>
      <c r="Y1662" s="29"/>
      <c r="Z1662" s="29"/>
      <c r="AA1662" s="29"/>
      <c r="AB1662" s="29"/>
      <c r="AC1662" s="29"/>
      <c r="AD1662" s="29"/>
      <c r="AE1662" s="29"/>
      <c r="AF1662" s="29"/>
      <c r="AG1662" s="29"/>
      <c r="AH1662" s="62"/>
      <c r="AI1662" s="62"/>
      <c r="AJ1662" s="62"/>
      <c r="AK1662" s="29"/>
      <c r="AL1662" s="62"/>
      <c r="AM1662" s="62"/>
      <c r="AN1662" s="29"/>
      <c r="AO1662" s="29"/>
      <c r="AP1662" s="29"/>
      <c r="AQ1662" s="29"/>
      <c r="AR1662" s="29"/>
      <c r="AS1662" s="29"/>
      <c r="AT1662" s="29"/>
      <c r="AU1662" s="29"/>
      <c r="AV1662" s="29"/>
    </row>
    <row r="1663" spans="1:48" x14ac:dyDescent="0.15">
      <c r="A1663" s="13" t="b">
        <v>0</v>
      </c>
      <c r="B1663" s="16" t="s">
        <v>3893</v>
      </c>
      <c r="C1663" s="16" t="s">
        <v>3894</v>
      </c>
      <c r="D1663" s="16"/>
      <c r="E1663" s="16" t="s">
        <v>3894</v>
      </c>
      <c r="F1663" s="16" t="s">
        <v>3895</v>
      </c>
      <c r="G1663" s="17">
        <v>29253</v>
      </c>
      <c r="H1663" s="13" t="s">
        <v>47</v>
      </c>
      <c r="I1663" s="17">
        <v>2</v>
      </c>
      <c r="J1663" s="13"/>
      <c r="K1663" s="18" t="s">
        <v>1331</v>
      </c>
      <c r="L1663" s="18" t="s">
        <v>264</v>
      </c>
      <c r="M1663" s="14" t="s">
        <v>50</v>
      </c>
      <c r="N1663" s="15">
        <v>146.34</v>
      </c>
      <c r="O1663" s="15" cm="1">
        <f t="array" ref="O1663">N1663*0.25+N1663</f>
        <v>182.92500000000001</v>
      </c>
      <c r="P1663" s="15" cm="1">
        <f t="array" ref="P1663">O1663*1.1765</f>
        <v>215.21126250000003</v>
      </c>
      <c r="Q1663" s="13" t="s">
        <v>1458</v>
      </c>
      <c r="R1663" s="13" t="s">
        <v>52</v>
      </c>
      <c r="S1663" s="13"/>
      <c r="T1663" s="13"/>
      <c r="U1663" s="13"/>
      <c r="V1663" s="13"/>
      <c r="W1663" s="13"/>
      <c r="X1663" s="13"/>
      <c r="Y1663" s="16" t="s">
        <v>1476</v>
      </c>
      <c r="Z1663" s="13"/>
      <c r="AA1663" s="13"/>
      <c r="AB1663" s="13" t="s">
        <v>55</v>
      </c>
      <c r="AC1663" s="19">
        <v>0</v>
      </c>
      <c r="AD1663" s="19">
        <v>12</v>
      </c>
      <c r="AE1663" s="13" t="s">
        <v>56</v>
      </c>
      <c r="AF1663" s="13"/>
      <c r="AG1663" s="13"/>
      <c r="AH1663" s="13"/>
      <c r="AI1663" s="13"/>
      <c r="AJ1663" s="13"/>
      <c r="AK1663" s="13"/>
      <c r="AL1663" s="13"/>
      <c r="AM1663" s="13"/>
      <c r="AN1663" s="13"/>
      <c r="AO1663" s="13"/>
      <c r="AP1663" s="13"/>
      <c r="AQ1663" s="13"/>
      <c r="AR1663" s="13"/>
      <c r="AS1663" s="13"/>
      <c r="AT1663" s="13"/>
      <c r="AU1663" s="13"/>
      <c r="AV1663" s="13"/>
    </row>
    <row r="1664" spans="1:48" x14ac:dyDescent="0.15">
      <c r="A1664" s="13" t="b">
        <v>0</v>
      </c>
      <c r="B1664" s="16" t="s">
        <v>1455</v>
      </c>
      <c r="C1664" s="16" t="s">
        <v>1456</v>
      </c>
      <c r="D1664" s="16"/>
      <c r="E1664" s="16" t="s">
        <v>1456</v>
      </c>
      <c r="F1664" s="16" t="s">
        <v>1457</v>
      </c>
      <c r="G1664" s="17">
        <v>34857</v>
      </c>
      <c r="H1664" s="13"/>
      <c r="I1664" s="17">
        <v>2</v>
      </c>
      <c r="J1664" s="13"/>
      <c r="K1664" s="18" t="s">
        <v>130</v>
      </c>
      <c r="L1664" s="18" t="s">
        <v>264</v>
      </c>
      <c r="M1664" s="14" t="s">
        <v>84</v>
      </c>
      <c r="N1664" s="15">
        <v>65.86</v>
      </c>
      <c r="O1664" s="15" cm="1">
        <f t="array" ref="O1664">N1664*0.25+N1664</f>
        <v>82.325000000000003</v>
      </c>
      <c r="P1664" s="15" cm="1">
        <f t="array" ref="P1664">O1664*1.1765</f>
        <v>96.855362500000012</v>
      </c>
      <c r="Q1664" s="13" t="s">
        <v>1458</v>
      </c>
      <c r="R1664" s="13" t="s">
        <v>52</v>
      </c>
      <c r="S1664" s="13"/>
      <c r="T1664" s="13"/>
      <c r="U1664" s="13"/>
      <c r="V1664" s="13"/>
      <c r="W1664" s="13"/>
      <c r="X1664" s="13"/>
      <c r="Y1664" s="16" t="s">
        <v>1476</v>
      </c>
      <c r="Z1664" s="13"/>
      <c r="AA1664" s="13"/>
      <c r="AB1664" s="13" t="s">
        <v>55</v>
      </c>
      <c r="AC1664" s="19">
        <v>0</v>
      </c>
      <c r="AD1664" s="19">
        <v>24</v>
      </c>
      <c r="AE1664" s="13" t="s">
        <v>56</v>
      </c>
      <c r="AF1664" s="13"/>
      <c r="AG1664" s="13"/>
      <c r="AH1664" s="13"/>
      <c r="AI1664" s="13"/>
      <c r="AJ1664" s="13"/>
      <c r="AK1664" s="13"/>
      <c r="AL1664" s="13"/>
      <c r="AM1664" s="13"/>
      <c r="AN1664" s="13"/>
      <c r="AO1664" s="13"/>
      <c r="AP1664" s="13"/>
      <c r="AQ1664" s="13"/>
      <c r="AR1664" s="13"/>
      <c r="AS1664" s="13"/>
      <c r="AT1664" s="13"/>
      <c r="AU1664" s="13"/>
      <c r="AV1664" s="13"/>
    </row>
    <row r="1665" spans="1:48" x14ac:dyDescent="0.15">
      <c r="A1665" s="13" t="b">
        <v>0</v>
      </c>
      <c r="B1665" s="16" t="s">
        <v>3905</v>
      </c>
      <c r="C1665" s="16" t="s">
        <v>3906</v>
      </c>
      <c r="D1665" s="16"/>
      <c r="E1665" s="16" t="s">
        <v>3906</v>
      </c>
      <c r="F1665" s="16" t="s">
        <v>3907</v>
      </c>
      <c r="G1665" s="17">
        <v>29254</v>
      </c>
      <c r="H1665" s="13" t="s">
        <v>47</v>
      </c>
      <c r="I1665" s="17">
        <v>2</v>
      </c>
      <c r="J1665" s="13"/>
      <c r="K1665" s="18" t="s">
        <v>1347</v>
      </c>
      <c r="L1665" s="18" t="s">
        <v>49</v>
      </c>
      <c r="M1665" s="14" t="s">
        <v>84</v>
      </c>
      <c r="N1665" s="15">
        <v>51.84</v>
      </c>
      <c r="O1665" s="15" cm="1">
        <f t="array" ref="O1665">N1665*0.25+N1665</f>
        <v>64.800000000000011</v>
      </c>
      <c r="P1665" s="15" cm="1">
        <f t="array" ref="P1665">O1665*1.1765</f>
        <v>76.237200000000016</v>
      </c>
      <c r="Q1665" s="13" t="s">
        <v>1458</v>
      </c>
      <c r="R1665" s="13" t="s">
        <v>52</v>
      </c>
      <c r="S1665" s="13"/>
      <c r="T1665" s="13"/>
      <c r="U1665" s="13"/>
      <c r="V1665" s="13"/>
      <c r="W1665" s="13"/>
      <c r="X1665" s="13"/>
      <c r="Y1665" s="16" t="s">
        <v>1476</v>
      </c>
      <c r="Z1665" s="13"/>
      <c r="AA1665" s="13"/>
      <c r="AB1665" s="13"/>
      <c r="AC1665" s="19">
        <v>0</v>
      </c>
      <c r="AD1665" s="19">
        <v>8</v>
      </c>
      <c r="AE1665" s="13" t="s">
        <v>56</v>
      </c>
      <c r="AF1665" s="13"/>
      <c r="AG1665" s="13"/>
      <c r="AH1665" s="13"/>
      <c r="AI1665" s="13"/>
      <c r="AJ1665" s="13"/>
      <c r="AK1665" s="13"/>
      <c r="AL1665" s="13"/>
      <c r="AM1665" s="13"/>
      <c r="AN1665" s="13"/>
      <c r="AO1665" s="13"/>
      <c r="AP1665" s="13"/>
      <c r="AQ1665" s="13"/>
      <c r="AR1665" s="13"/>
      <c r="AS1665" s="13"/>
      <c r="AT1665" s="13"/>
      <c r="AU1665" s="13"/>
      <c r="AV1665" s="13"/>
    </row>
    <row r="1666" spans="1:48" x14ac:dyDescent="0.15">
      <c r="A1666" s="29"/>
      <c r="B1666" s="29"/>
      <c r="C1666" s="29"/>
      <c r="D1666" s="29"/>
      <c r="E1666" s="92" t="s">
        <v>4859</v>
      </c>
      <c r="F1666" s="29"/>
      <c r="G1666" s="29"/>
      <c r="H1666" s="29"/>
      <c r="I1666" s="29"/>
      <c r="J1666" s="29"/>
      <c r="K1666" s="33"/>
      <c r="L1666" s="33"/>
      <c r="M1666" s="33"/>
      <c r="N1666" s="34"/>
      <c r="O1666" s="34"/>
      <c r="P1666" s="34"/>
      <c r="Q1666" s="29"/>
      <c r="R1666" s="29"/>
      <c r="S1666" s="29"/>
      <c r="T1666" s="29"/>
      <c r="U1666" s="29"/>
      <c r="V1666" s="29"/>
      <c r="W1666" s="29"/>
      <c r="X1666" s="29"/>
      <c r="Y1666" s="29"/>
      <c r="Z1666" s="29"/>
      <c r="AA1666" s="29"/>
      <c r="AB1666" s="29"/>
      <c r="AC1666" s="29"/>
      <c r="AD1666" s="29"/>
      <c r="AE1666" s="29"/>
      <c r="AF1666" s="29"/>
      <c r="AG1666" s="29"/>
      <c r="AH1666" s="62"/>
      <c r="AI1666" s="62"/>
      <c r="AJ1666" s="62"/>
      <c r="AK1666" s="29"/>
      <c r="AL1666" s="62"/>
      <c r="AM1666" s="62"/>
      <c r="AN1666" s="29"/>
      <c r="AO1666" s="29"/>
      <c r="AP1666" s="29"/>
      <c r="AQ1666" s="29"/>
      <c r="AR1666" s="29"/>
      <c r="AS1666" s="29"/>
      <c r="AT1666" s="29"/>
      <c r="AU1666" s="29"/>
      <c r="AV1666" s="29"/>
    </row>
    <row r="1667" spans="1:48" x14ac:dyDescent="0.15">
      <c r="A1667" s="13" t="b">
        <v>0</v>
      </c>
      <c r="B1667" s="16" t="s">
        <v>2201</v>
      </c>
      <c r="C1667" s="16" t="s">
        <v>2202</v>
      </c>
      <c r="D1667" s="16"/>
      <c r="E1667" s="16" t="s">
        <v>2202</v>
      </c>
      <c r="F1667" s="16" t="s">
        <v>2203</v>
      </c>
      <c r="G1667" s="17">
        <v>27318</v>
      </c>
      <c r="H1667" s="13" t="s">
        <v>47</v>
      </c>
      <c r="I1667" s="17">
        <v>2</v>
      </c>
      <c r="J1667" s="13"/>
      <c r="K1667" s="18" t="s">
        <v>130</v>
      </c>
      <c r="L1667" s="18" t="s">
        <v>49</v>
      </c>
      <c r="M1667" s="14" t="s">
        <v>84</v>
      </c>
      <c r="N1667" s="15">
        <v>36.4</v>
      </c>
      <c r="O1667" s="15" cm="1">
        <f t="array" ref="O1667">N1667*0.25+N1667</f>
        <v>45.5</v>
      </c>
      <c r="P1667" s="15" cm="1">
        <f t="array" ref="P1667">O1667*1.1765</f>
        <v>53.530750000000005</v>
      </c>
      <c r="Q1667" s="13" t="s">
        <v>1458</v>
      </c>
      <c r="R1667" s="13" t="s">
        <v>52</v>
      </c>
      <c r="S1667" s="13"/>
      <c r="T1667" s="13"/>
      <c r="U1667" s="13"/>
      <c r="V1667" s="13"/>
      <c r="W1667" s="13"/>
      <c r="X1667" s="13"/>
      <c r="Y1667" s="16" t="s">
        <v>1476</v>
      </c>
      <c r="Z1667" s="13"/>
      <c r="AA1667" s="13"/>
      <c r="AB1667" s="13" t="s">
        <v>55</v>
      </c>
      <c r="AC1667" s="19">
        <v>0</v>
      </c>
      <c r="AD1667" s="19">
        <v>29</v>
      </c>
      <c r="AE1667" s="13" t="s">
        <v>56</v>
      </c>
      <c r="AF1667" s="13"/>
      <c r="AG1667" s="13"/>
      <c r="AH1667" s="13"/>
      <c r="AI1667" s="13"/>
      <c r="AJ1667" s="13"/>
      <c r="AK1667" s="13"/>
      <c r="AL1667" s="13"/>
      <c r="AM1667" s="13"/>
      <c r="AN1667" s="13"/>
      <c r="AO1667" s="13"/>
      <c r="AP1667" s="13"/>
      <c r="AQ1667" s="13"/>
      <c r="AR1667" s="13"/>
      <c r="AS1667" s="13"/>
      <c r="AT1667" s="13"/>
      <c r="AU1667" s="13"/>
      <c r="AV1667" s="13"/>
    </row>
    <row r="1668" spans="1:48" x14ac:dyDescent="0.15">
      <c r="A1668" s="29"/>
      <c r="B1668" s="29"/>
      <c r="C1668" s="29"/>
      <c r="D1668" s="29"/>
      <c r="E1668" s="92" t="s">
        <v>4860</v>
      </c>
      <c r="F1668" s="29"/>
      <c r="G1668" s="29"/>
      <c r="H1668" s="29"/>
      <c r="I1668" s="29"/>
      <c r="J1668" s="29"/>
      <c r="K1668" s="33"/>
      <c r="L1668" s="33"/>
      <c r="M1668" s="33"/>
      <c r="N1668" s="34"/>
      <c r="O1668" s="34"/>
      <c r="P1668" s="34"/>
      <c r="Q1668" s="29"/>
      <c r="R1668" s="29"/>
      <c r="S1668" s="29"/>
      <c r="T1668" s="29"/>
      <c r="U1668" s="29"/>
      <c r="V1668" s="29"/>
      <c r="W1668" s="29"/>
      <c r="X1668" s="29"/>
      <c r="Y1668" s="29"/>
      <c r="Z1668" s="29"/>
      <c r="AA1668" s="29"/>
      <c r="AB1668" s="29"/>
      <c r="AC1668" s="29"/>
      <c r="AD1668" s="29"/>
      <c r="AE1668" s="29"/>
      <c r="AF1668" s="29"/>
      <c r="AG1668" s="29"/>
      <c r="AH1668" s="62"/>
      <c r="AI1668" s="62"/>
      <c r="AJ1668" s="62"/>
      <c r="AK1668" s="29"/>
      <c r="AL1668" s="62"/>
      <c r="AM1668" s="62"/>
      <c r="AN1668" s="29"/>
      <c r="AO1668" s="29"/>
      <c r="AP1668" s="29"/>
      <c r="AQ1668" s="29"/>
      <c r="AR1668" s="29"/>
      <c r="AS1668" s="29"/>
      <c r="AT1668" s="29"/>
      <c r="AU1668" s="29"/>
      <c r="AV1668" s="29"/>
    </row>
    <row r="1669" spans="1:48" x14ac:dyDescent="0.15">
      <c r="A1669" s="13" t="b">
        <v>0</v>
      </c>
      <c r="B1669" s="16" t="s">
        <v>4156</v>
      </c>
      <c r="C1669" s="16" t="s">
        <v>4157</v>
      </c>
      <c r="D1669" s="16"/>
      <c r="E1669" s="16" t="s">
        <v>4157</v>
      </c>
      <c r="F1669" s="16" t="s">
        <v>4158</v>
      </c>
      <c r="G1669" s="17">
        <v>34943</v>
      </c>
      <c r="H1669" s="13" t="s">
        <v>47</v>
      </c>
      <c r="I1669" s="17">
        <v>2</v>
      </c>
      <c r="J1669" s="13"/>
      <c r="K1669" s="18" t="s">
        <v>48</v>
      </c>
      <c r="L1669" s="18" t="s">
        <v>49</v>
      </c>
      <c r="M1669" s="14" t="s">
        <v>84</v>
      </c>
      <c r="N1669" s="15">
        <v>91.28</v>
      </c>
      <c r="O1669" s="15" cm="1">
        <f t="array" ref="O1669">N1669*0.25+N1669</f>
        <v>114.1</v>
      </c>
      <c r="P1669" s="15" cm="1">
        <f t="array" ref="P1669">O1669*1.1765</f>
        <v>134.23865000000001</v>
      </c>
      <c r="Q1669" s="13" t="s">
        <v>1458</v>
      </c>
      <c r="R1669" s="13" t="s">
        <v>52</v>
      </c>
      <c r="S1669" s="13"/>
      <c r="T1669" s="13"/>
      <c r="U1669" s="13"/>
      <c r="V1669" s="13"/>
      <c r="W1669" s="13"/>
      <c r="X1669" s="13"/>
      <c r="Y1669" s="13" t="s">
        <v>1476</v>
      </c>
      <c r="Z1669" s="13"/>
      <c r="AA1669" s="13"/>
      <c r="AB1669" s="13" t="s">
        <v>55</v>
      </c>
      <c r="AC1669" s="19">
        <v>0</v>
      </c>
      <c r="AD1669" s="19">
        <v>6</v>
      </c>
      <c r="AE1669" s="13" t="s">
        <v>56</v>
      </c>
      <c r="AF1669" s="13"/>
      <c r="AG1669" s="13"/>
      <c r="AH1669" s="60"/>
      <c r="AI1669" s="60"/>
      <c r="AJ1669" s="60"/>
      <c r="AK1669" s="13"/>
      <c r="AL1669" s="60"/>
      <c r="AM1669" s="60"/>
      <c r="AN1669" s="13"/>
      <c r="AO1669" s="13"/>
      <c r="AP1669" s="13"/>
      <c r="AQ1669" s="13"/>
      <c r="AR1669" s="13"/>
      <c r="AS1669" s="13"/>
      <c r="AT1669" s="13"/>
      <c r="AU1669" s="13"/>
      <c r="AV1669" s="13"/>
    </row>
    <row r="1670" spans="1:48" x14ac:dyDescent="0.15">
      <c r="A1670" s="13" t="b">
        <v>0</v>
      </c>
      <c r="B1670" s="16" t="s">
        <v>1497</v>
      </c>
      <c r="C1670" s="16" t="s">
        <v>1498</v>
      </c>
      <c r="D1670" s="16"/>
      <c r="E1670" s="16" t="s">
        <v>1498</v>
      </c>
      <c r="F1670" s="16" t="s">
        <v>1499</v>
      </c>
      <c r="G1670" s="17">
        <v>29493</v>
      </c>
      <c r="H1670" s="13" t="s">
        <v>47</v>
      </c>
      <c r="I1670" s="17">
        <v>2</v>
      </c>
      <c r="J1670" s="13"/>
      <c r="K1670" s="18" t="s">
        <v>1347</v>
      </c>
      <c r="L1670" s="18" t="s">
        <v>49</v>
      </c>
      <c r="M1670" s="14" t="s">
        <v>84</v>
      </c>
      <c r="N1670" s="15">
        <v>47.42</v>
      </c>
      <c r="O1670" s="15" cm="1">
        <f t="array" ref="O1670">N1670*0.25+N1670</f>
        <v>59.275000000000006</v>
      </c>
      <c r="P1670" s="15" cm="1">
        <f t="array" ref="P1670">O1670*1.1765</f>
        <v>69.737037500000014</v>
      </c>
      <c r="Q1670" s="13" t="s">
        <v>1458</v>
      </c>
      <c r="R1670" s="13" t="s">
        <v>52</v>
      </c>
      <c r="S1670" s="13"/>
      <c r="T1670" s="13"/>
      <c r="U1670" s="13"/>
      <c r="V1670" s="13"/>
      <c r="W1670" s="13"/>
      <c r="X1670" s="13"/>
      <c r="Y1670" s="16" t="s">
        <v>1476</v>
      </c>
      <c r="Z1670" s="13" t="s">
        <v>53</v>
      </c>
      <c r="AA1670" s="13" t="s">
        <v>54</v>
      </c>
      <c r="AB1670" s="13" t="s">
        <v>55</v>
      </c>
      <c r="AC1670" s="19">
        <v>0</v>
      </c>
      <c r="AD1670" s="19">
        <v>9</v>
      </c>
      <c r="AE1670" s="13" t="s">
        <v>56</v>
      </c>
      <c r="AF1670" s="13"/>
      <c r="AG1670" s="13"/>
      <c r="AH1670" s="13"/>
      <c r="AI1670" s="13"/>
      <c r="AJ1670" s="13"/>
      <c r="AK1670" s="13"/>
      <c r="AL1670" s="13"/>
      <c r="AM1670" s="13"/>
      <c r="AN1670" s="13"/>
      <c r="AO1670" s="13"/>
      <c r="AP1670" s="13"/>
      <c r="AQ1670" s="13"/>
      <c r="AR1670" s="13"/>
      <c r="AS1670" s="13"/>
      <c r="AT1670" s="13"/>
      <c r="AU1670" s="13"/>
      <c r="AV1670" s="13"/>
    </row>
    <row r="1671" spans="1:48" x14ac:dyDescent="0.15">
      <c r="A1671" s="13" t="b">
        <v>0</v>
      </c>
      <c r="B1671" s="16" t="s">
        <v>1500</v>
      </c>
      <c r="C1671" s="16" t="s">
        <v>1501</v>
      </c>
      <c r="D1671" s="16"/>
      <c r="E1671" s="16" t="s">
        <v>1501</v>
      </c>
      <c r="F1671" s="16" t="s">
        <v>1502</v>
      </c>
      <c r="G1671" s="17">
        <v>35117</v>
      </c>
      <c r="H1671" s="13" t="s">
        <v>47</v>
      </c>
      <c r="I1671" s="17">
        <v>2</v>
      </c>
      <c r="J1671" s="13"/>
      <c r="K1671" s="18" t="s">
        <v>303</v>
      </c>
      <c r="L1671" s="18" t="s">
        <v>49</v>
      </c>
      <c r="M1671" s="14" t="s">
        <v>84</v>
      </c>
      <c r="N1671" s="15">
        <v>34.39</v>
      </c>
      <c r="O1671" s="15" cm="1">
        <f t="array" ref="O1671">N1671*0.25+N1671</f>
        <v>42.987499999999997</v>
      </c>
      <c r="P1671" s="15" cm="1">
        <f t="array" ref="P1671">O1671*1.1765</f>
        <v>50.574793749999998</v>
      </c>
      <c r="Q1671" s="13" t="s">
        <v>1458</v>
      </c>
      <c r="R1671" s="13" t="s">
        <v>570</v>
      </c>
      <c r="S1671" s="13"/>
      <c r="T1671" s="13"/>
      <c r="U1671" s="13"/>
      <c r="V1671" s="13"/>
      <c r="W1671" s="13"/>
      <c r="X1671" s="13"/>
      <c r="Y1671" s="16" t="s">
        <v>1476</v>
      </c>
      <c r="Z1671" s="13" t="s">
        <v>53</v>
      </c>
      <c r="AA1671" s="13" t="s">
        <v>54</v>
      </c>
      <c r="AB1671" s="13" t="s">
        <v>393</v>
      </c>
      <c r="AC1671" s="19">
        <v>0</v>
      </c>
      <c r="AD1671" s="19">
        <v>77</v>
      </c>
      <c r="AE1671" s="13" t="s">
        <v>56</v>
      </c>
      <c r="AF1671" s="13"/>
      <c r="AG1671" s="13"/>
      <c r="AH1671" s="13"/>
      <c r="AI1671" s="13"/>
      <c r="AJ1671" s="13"/>
      <c r="AK1671" s="13"/>
      <c r="AL1671" s="13"/>
      <c r="AM1671" s="13"/>
      <c r="AN1671" s="13"/>
      <c r="AO1671" s="13"/>
      <c r="AP1671" s="13"/>
      <c r="AQ1671" s="13"/>
      <c r="AR1671" s="13"/>
      <c r="AS1671" s="13"/>
      <c r="AT1671" s="13"/>
      <c r="AU1671" s="13"/>
      <c r="AV1671" s="13"/>
    </row>
    <row r="1672" spans="1:48" x14ac:dyDescent="0.15">
      <c r="A1672" s="13" t="b">
        <v>0</v>
      </c>
      <c r="B1672" s="16" t="s">
        <v>1503</v>
      </c>
      <c r="C1672" s="16" t="s">
        <v>1504</v>
      </c>
      <c r="D1672" s="16"/>
      <c r="E1672" s="16" t="s">
        <v>1504</v>
      </c>
      <c r="F1672" s="16" t="s">
        <v>1505</v>
      </c>
      <c r="G1672" s="17">
        <v>34912</v>
      </c>
      <c r="H1672" s="13" t="s">
        <v>47</v>
      </c>
      <c r="I1672" s="17">
        <v>2</v>
      </c>
      <c r="J1672" s="13"/>
      <c r="K1672" s="18" t="s">
        <v>48</v>
      </c>
      <c r="L1672" s="18" t="s">
        <v>49</v>
      </c>
      <c r="M1672" s="14" t="s">
        <v>84</v>
      </c>
      <c r="N1672" s="15">
        <v>75.25</v>
      </c>
      <c r="O1672" s="15" cm="1">
        <f t="array" ref="O1672">N1672*0.25+N1672</f>
        <v>94.0625</v>
      </c>
      <c r="P1672" s="15" cm="1">
        <f t="array" ref="P1672">O1672*1.1765</f>
        <v>110.66453125000001</v>
      </c>
      <c r="Q1672" s="13" t="s">
        <v>1458</v>
      </c>
      <c r="R1672" s="13" t="s">
        <v>150</v>
      </c>
      <c r="S1672" s="13"/>
      <c r="T1672" s="13"/>
      <c r="U1672" s="13"/>
      <c r="V1672" s="13"/>
      <c r="W1672" s="13"/>
      <c r="X1672" s="13"/>
      <c r="Y1672" s="16" t="s">
        <v>1476</v>
      </c>
      <c r="Z1672" s="13"/>
      <c r="AA1672" s="13"/>
      <c r="AB1672" s="13" t="s">
        <v>100</v>
      </c>
      <c r="AC1672" s="19">
        <v>0</v>
      </c>
      <c r="AD1672" s="19">
        <v>18</v>
      </c>
      <c r="AE1672" s="13" t="s">
        <v>56</v>
      </c>
      <c r="AF1672" s="13"/>
      <c r="AG1672" s="13"/>
      <c r="AH1672" s="13"/>
      <c r="AI1672" s="13"/>
      <c r="AJ1672" s="13"/>
      <c r="AK1672" s="13"/>
      <c r="AL1672" s="13"/>
      <c r="AM1672" s="13"/>
      <c r="AN1672" s="13"/>
      <c r="AO1672" s="13"/>
      <c r="AP1672" s="13"/>
      <c r="AQ1672" s="13"/>
      <c r="AR1672" s="13"/>
      <c r="AS1672" s="13"/>
      <c r="AT1672" s="13"/>
      <c r="AU1672" s="13"/>
      <c r="AV1672" s="13"/>
    </row>
    <row r="1673" spans="1:48" x14ac:dyDescent="0.15">
      <c r="A1673" s="13" t="b">
        <v>0</v>
      </c>
      <c r="B1673" s="16" t="s">
        <v>1506</v>
      </c>
      <c r="C1673" s="16" t="s">
        <v>1507</v>
      </c>
      <c r="D1673" s="16"/>
      <c r="E1673" s="16" t="s">
        <v>1507</v>
      </c>
      <c r="F1673" s="16" t="s">
        <v>1508</v>
      </c>
      <c r="G1673" s="17">
        <v>29491</v>
      </c>
      <c r="H1673" s="13" t="s">
        <v>47</v>
      </c>
      <c r="I1673" s="17">
        <v>2</v>
      </c>
      <c r="J1673" s="13"/>
      <c r="K1673" s="18" t="s">
        <v>1509</v>
      </c>
      <c r="L1673" s="18" t="s">
        <v>49</v>
      </c>
      <c r="M1673" s="14" t="s">
        <v>84</v>
      </c>
      <c r="N1673" s="15">
        <v>301.02999999999997</v>
      </c>
      <c r="O1673" s="15" cm="1">
        <f t="array" ref="O1673">N1673*0.25+N1673</f>
        <v>376.28749999999997</v>
      </c>
      <c r="P1673" s="15" cm="1">
        <f t="array" ref="P1673">O1673*1.1765</f>
        <v>442.70224374999998</v>
      </c>
      <c r="Q1673" s="13" t="s">
        <v>1458</v>
      </c>
      <c r="R1673" s="13" t="s">
        <v>1108</v>
      </c>
      <c r="S1673" s="13"/>
      <c r="T1673" s="13"/>
      <c r="U1673" s="13"/>
      <c r="V1673" s="13"/>
      <c r="W1673" s="13"/>
      <c r="X1673" s="13"/>
      <c r="Y1673" s="16" t="s">
        <v>1476</v>
      </c>
      <c r="Z1673" s="13"/>
      <c r="AA1673" s="13"/>
      <c r="AB1673" s="13" t="s">
        <v>55</v>
      </c>
      <c r="AC1673" s="19">
        <v>0</v>
      </c>
      <c r="AD1673" s="19">
        <v>3</v>
      </c>
      <c r="AE1673" s="13" t="s">
        <v>56</v>
      </c>
      <c r="AF1673" s="13"/>
      <c r="AG1673" s="13"/>
      <c r="AH1673" s="13"/>
      <c r="AI1673" s="13"/>
      <c r="AJ1673" s="13"/>
      <c r="AK1673" s="13"/>
      <c r="AL1673" s="13"/>
      <c r="AM1673" s="13"/>
      <c r="AN1673" s="13"/>
      <c r="AO1673" s="13"/>
      <c r="AP1673" s="13"/>
      <c r="AQ1673" s="13"/>
      <c r="AR1673" s="13"/>
      <c r="AS1673" s="13"/>
      <c r="AT1673" s="13"/>
      <c r="AU1673" s="13"/>
      <c r="AV1673" s="13"/>
    </row>
    <row r="1674" spans="1:48" x14ac:dyDescent="0.15">
      <c r="A1674" s="13" t="b">
        <v>0</v>
      </c>
      <c r="B1674" s="16" t="s">
        <v>1510</v>
      </c>
      <c r="C1674" s="16" t="s">
        <v>1511</v>
      </c>
      <c r="D1674" s="16"/>
      <c r="E1674" s="16" t="s">
        <v>1511</v>
      </c>
      <c r="F1674" s="16" t="s">
        <v>1512</v>
      </c>
      <c r="G1674" s="17">
        <v>29495</v>
      </c>
      <c r="H1674" s="13" t="s">
        <v>47</v>
      </c>
      <c r="I1674" s="17">
        <v>2</v>
      </c>
      <c r="J1674" s="13"/>
      <c r="K1674" s="18" t="s">
        <v>1513</v>
      </c>
      <c r="L1674" s="18" t="s">
        <v>49</v>
      </c>
      <c r="M1674" s="14" t="s">
        <v>84</v>
      </c>
      <c r="N1674" s="15">
        <v>34.6</v>
      </c>
      <c r="O1674" s="15" cm="1">
        <f t="array" ref="O1674">N1674*0.25+N1674</f>
        <v>43.25</v>
      </c>
      <c r="P1674" s="15" cm="1">
        <f t="array" ref="P1674">O1674*1.1765</f>
        <v>50.883625000000002</v>
      </c>
      <c r="Q1674" s="13" t="s">
        <v>1458</v>
      </c>
      <c r="R1674" s="13" t="s">
        <v>150</v>
      </c>
      <c r="S1674" s="13" t="s">
        <v>4773</v>
      </c>
      <c r="T1674" s="13"/>
      <c r="U1674" s="13"/>
      <c r="V1674" s="13"/>
      <c r="W1674" s="13"/>
      <c r="X1674" s="13"/>
      <c r="Y1674" s="16" t="s">
        <v>1476</v>
      </c>
      <c r="Z1674" s="13" t="s">
        <v>53</v>
      </c>
      <c r="AA1674" s="13" t="s">
        <v>54</v>
      </c>
      <c r="AB1674" s="13" t="s">
        <v>100</v>
      </c>
      <c r="AC1674" s="19">
        <v>0</v>
      </c>
      <c r="AD1674" s="19">
        <v>28</v>
      </c>
      <c r="AE1674" s="13" t="s">
        <v>56</v>
      </c>
      <c r="AF1674" s="13"/>
      <c r="AG1674" s="13"/>
      <c r="AH1674" s="13"/>
      <c r="AI1674" s="13"/>
      <c r="AJ1674" s="13"/>
      <c r="AK1674" s="13"/>
      <c r="AL1674" s="13"/>
      <c r="AM1674" s="13"/>
      <c r="AN1674" s="13"/>
      <c r="AO1674" s="13"/>
      <c r="AP1674" s="13"/>
      <c r="AQ1674" s="13"/>
      <c r="AR1674" s="13"/>
      <c r="AS1674" s="13"/>
      <c r="AT1674" s="13"/>
      <c r="AU1674" s="13"/>
      <c r="AV1674" s="13"/>
    </row>
    <row r="1675" spans="1:48" x14ac:dyDescent="0.15">
      <c r="A1675" s="13" t="b">
        <v>0</v>
      </c>
      <c r="B1675" s="16" t="s">
        <v>1514</v>
      </c>
      <c r="C1675" s="16" t="s">
        <v>1515</v>
      </c>
      <c r="D1675" s="16"/>
      <c r="E1675" s="16" t="s">
        <v>1515</v>
      </c>
      <c r="F1675" s="16" t="s">
        <v>1516</v>
      </c>
      <c r="G1675" s="17">
        <v>29497</v>
      </c>
      <c r="H1675" s="13" t="s">
        <v>47</v>
      </c>
      <c r="I1675" s="17">
        <v>2</v>
      </c>
      <c r="J1675" s="13"/>
      <c r="K1675" s="18" t="s">
        <v>130</v>
      </c>
      <c r="L1675" s="18" t="s">
        <v>49</v>
      </c>
      <c r="M1675" s="14" t="s">
        <v>84</v>
      </c>
      <c r="N1675" s="15">
        <v>29.85</v>
      </c>
      <c r="O1675" s="15" cm="1">
        <f t="array" ref="O1675">N1675*0.25+N1675</f>
        <v>37.3125</v>
      </c>
      <c r="P1675" s="15" cm="1">
        <f t="array" ref="P1675">O1675*1.1765</f>
        <v>43.898156250000007</v>
      </c>
      <c r="Q1675" s="13" t="s">
        <v>1458</v>
      </c>
      <c r="R1675" s="13" t="s">
        <v>52</v>
      </c>
      <c r="S1675" s="13"/>
      <c r="T1675" s="13"/>
      <c r="U1675" s="13"/>
      <c r="V1675" s="13"/>
      <c r="W1675" s="13"/>
      <c r="X1675" s="13"/>
      <c r="Y1675" s="16" t="s">
        <v>1476</v>
      </c>
      <c r="Z1675" s="13" t="s">
        <v>53</v>
      </c>
      <c r="AA1675" s="13" t="s">
        <v>54</v>
      </c>
      <c r="AB1675" s="13" t="s">
        <v>55</v>
      </c>
      <c r="AC1675" s="19">
        <v>0</v>
      </c>
      <c r="AD1675" s="19">
        <v>39</v>
      </c>
      <c r="AE1675" s="13" t="s">
        <v>56</v>
      </c>
      <c r="AF1675" s="13"/>
      <c r="AG1675" s="13"/>
      <c r="AH1675" s="13"/>
      <c r="AI1675" s="13"/>
      <c r="AJ1675" s="13"/>
      <c r="AK1675" s="13"/>
      <c r="AL1675" s="13"/>
      <c r="AM1675" s="13"/>
      <c r="AN1675" s="13"/>
      <c r="AO1675" s="13"/>
      <c r="AP1675" s="13"/>
      <c r="AQ1675" s="13"/>
      <c r="AR1675" s="13"/>
      <c r="AS1675" s="13"/>
      <c r="AT1675" s="13"/>
      <c r="AU1675" s="13"/>
      <c r="AV1675" s="13"/>
    </row>
    <row r="1676" spans="1:48" x14ac:dyDescent="0.15">
      <c r="A1676" s="13" t="b">
        <v>0</v>
      </c>
      <c r="B1676" s="16" t="s">
        <v>1517</v>
      </c>
      <c r="C1676" s="16" t="s">
        <v>1518</v>
      </c>
      <c r="D1676" s="16"/>
      <c r="E1676" s="16" t="s">
        <v>1518</v>
      </c>
      <c r="F1676" s="16" t="s">
        <v>1519</v>
      </c>
      <c r="G1676" s="17">
        <v>29508</v>
      </c>
      <c r="H1676" s="13" t="s">
        <v>47</v>
      </c>
      <c r="I1676" s="17">
        <v>2</v>
      </c>
      <c r="J1676" s="13"/>
      <c r="K1676" s="18" t="s">
        <v>1520</v>
      </c>
      <c r="L1676" s="18" t="s">
        <v>304</v>
      </c>
      <c r="M1676" s="14" t="s">
        <v>193</v>
      </c>
      <c r="N1676" s="15">
        <v>214.66</v>
      </c>
      <c r="O1676" s="15" cm="1">
        <f t="array" ref="O1676">N1676*0.25+N1676</f>
        <v>268.32499999999999</v>
      </c>
      <c r="P1676" s="15" cm="1">
        <f t="array" ref="P1676">O1676*1.1765</f>
        <v>315.68436250000002</v>
      </c>
      <c r="Q1676" s="13" t="s">
        <v>1458</v>
      </c>
      <c r="R1676" s="13" t="s">
        <v>52</v>
      </c>
      <c r="S1676" s="13"/>
      <c r="T1676" s="13"/>
      <c r="U1676" s="13"/>
      <c r="V1676" s="13"/>
      <c r="W1676" s="13"/>
      <c r="X1676" s="13"/>
      <c r="Y1676" s="16" t="s">
        <v>1476</v>
      </c>
      <c r="Z1676" s="13"/>
      <c r="AA1676" s="13"/>
      <c r="AB1676" s="13" t="s">
        <v>55</v>
      </c>
      <c r="AC1676" s="19">
        <v>0</v>
      </c>
      <c r="AD1676" s="19">
        <v>6</v>
      </c>
      <c r="AE1676" s="13" t="s">
        <v>56</v>
      </c>
      <c r="AF1676" s="13"/>
      <c r="AG1676" s="13"/>
      <c r="AH1676" s="13"/>
      <c r="AI1676" s="13"/>
      <c r="AJ1676" s="13"/>
      <c r="AK1676" s="13"/>
      <c r="AL1676" s="13"/>
      <c r="AM1676" s="13"/>
      <c r="AN1676" s="13"/>
      <c r="AO1676" s="13"/>
      <c r="AP1676" s="13"/>
      <c r="AQ1676" s="13"/>
      <c r="AR1676" s="13"/>
      <c r="AS1676" s="13"/>
      <c r="AT1676" s="13"/>
      <c r="AU1676" s="13"/>
      <c r="AV1676" s="13"/>
    </row>
    <row r="1677" spans="1:48" x14ac:dyDescent="0.15">
      <c r="A1677" s="13" t="b">
        <v>0</v>
      </c>
      <c r="B1677" s="16" t="s">
        <v>1521</v>
      </c>
      <c r="C1677" s="16" t="s">
        <v>1522</v>
      </c>
      <c r="D1677" s="16"/>
      <c r="E1677" s="16" t="s">
        <v>1522</v>
      </c>
      <c r="F1677" s="16" t="s">
        <v>1523</v>
      </c>
      <c r="G1677" s="17">
        <v>29511</v>
      </c>
      <c r="H1677" s="13" t="s">
        <v>47</v>
      </c>
      <c r="I1677" s="17">
        <v>2</v>
      </c>
      <c r="J1677" s="13"/>
      <c r="K1677" s="18" t="s">
        <v>1524</v>
      </c>
      <c r="L1677" s="18" t="s">
        <v>49</v>
      </c>
      <c r="M1677" s="14" t="s">
        <v>84</v>
      </c>
      <c r="N1677" s="15">
        <v>198.79</v>
      </c>
      <c r="O1677" s="15" cm="1">
        <f t="array" ref="O1677">N1677*0.25+N1677</f>
        <v>248.48749999999998</v>
      </c>
      <c r="P1677" s="15" cm="1">
        <f t="array" ref="P1677">O1677*1.1765</f>
        <v>292.34554374999999</v>
      </c>
      <c r="Q1677" s="13" t="s">
        <v>1458</v>
      </c>
      <c r="R1677" s="13" t="s">
        <v>52</v>
      </c>
      <c r="S1677" s="13"/>
      <c r="T1677" s="13"/>
      <c r="U1677" s="13"/>
      <c r="V1677" s="13"/>
      <c r="W1677" s="13"/>
      <c r="X1677" s="13"/>
      <c r="Y1677" s="16" t="s">
        <v>1476</v>
      </c>
      <c r="Z1677" s="13"/>
      <c r="AA1677" s="13"/>
      <c r="AB1677" s="13" t="s">
        <v>55</v>
      </c>
      <c r="AC1677" s="19">
        <v>0</v>
      </c>
      <c r="AD1677" s="19">
        <v>6</v>
      </c>
      <c r="AE1677" s="13" t="s">
        <v>56</v>
      </c>
      <c r="AF1677" s="13"/>
      <c r="AG1677" s="13"/>
      <c r="AH1677" s="13"/>
      <c r="AI1677" s="13"/>
      <c r="AJ1677" s="13"/>
      <c r="AK1677" s="13"/>
      <c r="AL1677" s="13"/>
      <c r="AM1677" s="13"/>
      <c r="AN1677" s="13"/>
      <c r="AO1677" s="13"/>
      <c r="AP1677" s="13"/>
      <c r="AQ1677" s="13"/>
      <c r="AR1677" s="13"/>
      <c r="AS1677" s="13"/>
      <c r="AT1677" s="13"/>
      <c r="AU1677" s="13"/>
      <c r="AV1677" s="13"/>
    </row>
    <row r="1678" spans="1:48" x14ac:dyDescent="0.15">
      <c r="A1678" s="13" t="b">
        <v>0</v>
      </c>
      <c r="B1678" s="16" t="s">
        <v>1472</v>
      </c>
      <c r="C1678" s="16" t="s">
        <v>1473</v>
      </c>
      <c r="D1678" s="16"/>
      <c r="E1678" s="16" t="s">
        <v>1473</v>
      </c>
      <c r="F1678" s="16" t="s">
        <v>1474</v>
      </c>
      <c r="G1678" s="17">
        <v>29484</v>
      </c>
      <c r="H1678" s="13" t="s">
        <v>47</v>
      </c>
      <c r="I1678" s="17">
        <v>2</v>
      </c>
      <c r="J1678" s="13"/>
      <c r="K1678" s="18" t="s">
        <v>1475</v>
      </c>
      <c r="L1678" s="18" t="s">
        <v>49</v>
      </c>
      <c r="M1678" s="14" t="s">
        <v>84</v>
      </c>
      <c r="N1678" s="15">
        <v>335.81</v>
      </c>
      <c r="O1678" s="15" cm="1">
        <f t="array" ref="O1678">N1678*0.25+N1678</f>
        <v>419.76249999999999</v>
      </c>
      <c r="P1678" s="15" cm="1">
        <f t="array" ref="P1678">O1678*1.1765</f>
        <v>493.85058125</v>
      </c>
      <c r="Q1678" s="13" t="s">
        <v>1458</v>
      </c>
      <c r="R1678" s="13" t="s">
        <v>150</v>
      </c>
      <c r="S1678" s="13"/>
      <c r="T1678" s="13"/>
      <c r="U1678" s="13"/>
      <c r="V1678" s="13"/>
      <c r="W1678" s="13"/>
      <c r="X1678" s="13"/>
      <c r="Y1678" s="16" t="s">
        <v>1476</v>
      </c>
      <c r="Z1678" s="13"/>
      <c r="AA1678" s="13"/>
      <c r="AB1678" s="13" t="s">
        <v>100</v>
      </c>
      <c r="AC1678" s="19">
        <v>0</v>
      </c>
      <c r="AD1678" s="19">
        <v>6</v>
      </c>
      <c r="AE1678" s="13" t="s">
        <v>56</v>
      </c>
      <c r="AF1678" s="13"/>
      <c r="AG1678" s="13"/>
      <c r="AH1678" s="13"/>
      <c r="AI1678" s="13"/>
      <c r="AJ1678" s="13"/>
      <c r="AK1678" s="13"/>
      <c r="AL1678" s="13"/>
      <c r="AM1678" s="13"/>
      <c r="AN1678" s="13"/>
      <c r="AO1678" s="13"/>
      <c r="AP1678" s="13"/>
      <c r="AQ1678" s="13"/>
      <c r="AR1678" s="13"/>
      <c r="AS1678" s="13"/>
      <c r="AT1678" s="13"/>
      <c r="AU1678" s="13"/>
      <c r="AV1678" s="13"/>
    </row>
    <row r="1679" spans="1:48" x14ac:dyDescent="0.15">
      <c r="A1679" s="13" t="b">
        <v>0</v>
      </c>
      <c r="B1679" s="16" t="s">
        <v>1477</v>
      </c>
      <c r="C1679" s="16" t="s">
        <v>1478</v>
      </c>
      <c r="D1679" s="16"/>
      <c r="E1679" s="16" t="s">
        <v>1479</v>
      </c>
      <c r="F1679" s="16" t="s">
        <v>1480</v>
      </c>
      <c r="G1679" s="17">
        <v>29486</v>
      </c>
      <c r="H1679" s="13" t="s">
        <v>47</v>
      </c>
      <c r="I1679" s="17">
        <v>2</v>
      </c>
      <c r="J1679" s="13"/>
      <c r="K1679" s="18" t="s">
        <v>1481</v>
      </c>
      <c r="L1679" s="18" t="s">
        <v>627</v>
      </c>
      <c r="M1679" s="14" t="s">
        <v>50</v>
      </c>
      <c r="N1679" s="15">
        <v>269.06</v>
      </c>
      <c r="O1679" s="15" cm="1">
        <f t="array" ref="O1679">N1679*0.25+N1679</f>
        <v>336.32499999999999</v>
      </c>
      <c r="P1679" s="15" cm="1">
        <f t="array" ref="P1679">O1679*1.1765</f>
        <v>395.68636250000003</v>
      </c>
      <c r="Q1679" s="13" t="s">
        <v>1458</v>
      </c>
      <c r="R1679" s="13" t="s">
        <v>150</v>
      </c>
      <c r="S1679" s="13"/>
      <c r="T1679" s="13"/>
      <c r="U1679" s="13"/>
      <c r="V1679" s="13"/>
      <c r="W1679" s="13"/>
      <c r="X1679" s="13"/>
      <c r="Y1679" s="16" t="s">
        <v>1476</v>
      </c>
      <c r="Z1679" s="13"/>
      <c r="AA1679" s="13"/>
      <c r="AB1679" s="13" t="s">
        <v>100</v>
      </c>
      <c r="AC1679" s="19">
        <v>0</v>
      </c>
      <c r="AD1679" s="19">
        <v>3</v>
      </c>
      <c r="AE1679" s="13" t="s">
        <v>56</v>
      </c>
      <c r="AF1679" s="13"/>
      <c r="AG1679" s="13"/>
      <c r="AH1679" s="13"/>
      <c r="AI1679" s="13"/>
      <c r="AJ1679" s="13"/>
      <c r="AK1679" s="13"/>
      <c r="AL1679" s="13"/>
      <c r="AM1679" s="13"/>
      <c r="AN1679" s="13"/>
      <c r="AO1679" s="13"/>
      <c r="AP1679" s="13"/>
      <c r="AQ1679" s="13"/>
      <c r="AR1679" s="13"/>
      <c r="AS1679" s="13"/>
      <c r="AT1679" s="13"/>
      <c r="AU1679" s="13"/>
      <c r="AV1679" s="13"/>
    </row>
    <row r="1680" spans="1:48" x14ac:dyDescent="0.15">
      <c r="A1680" s="13" t="b">
        <v>0</v>
      </c>
      <c r="B1680" s="16" t="s">
        <v>1485</v>
      </c>
      <c r="C1680" s="16" t="s">
        <v>1486</v>
      </c>
      <c r="D1680" s="16"/>
      <c r="E1680" s="16" t="s">
        <v>1486</v>
      </c>
      <c r="F1680" s="16" t="s">
        <v>1487</v>
      </c>
      <c r="G1680" s="17">
        <v>29485</v>
      </c>
      <c r="H1680" s="13" t="s">
        <v>47</v>
      </c>
      <c r="I1680" s="17">
        <v>2</v>
      </c>
      <c r="J1680" s="13"/>
      <c r="K1680" s="18" t="s">
        <v>1488</v>
      </c>
      <c r="L1680" s="18" t="s">
        <v>49</v>
      </c>
      <c r="M1680" s="14" t="s">
        <v>50</v>
      </c>
      <c r="N1680" s="15">
        <v>172.26</v>
      </c>
      <c r="O1680" s="15" cm="1">
        <f t="array" ref="O1680">N1680*0.25+N1680</f>
        <v>215.32499999999999</v>
      </c>
      <c r="P1680" s="15" cm="1">
        <f t="array" ref="P1680">O1680*1.1765</f>
        <v>253.32986250000002</v>
      </c>
      <c r="Q1680" s="13" t="s">
        <v>1458</v>
      </c>
      <c r="R1680" s="13" t="s">
        <v>150</v>
      </c>
      <c r="S1680" s="13"/>
      <c r="T1680" s="13"/>
      <c r="U1680" s="13"/>
      <c r="V1680" s="13"/>
      <c r="W1680" s="13"/>
      <c r="X1680" s="13"/>
      <c r="Y1680" s="16" t="s">
        <v>1476</v>
      </c>
      <c r="Z1680" s="13"/>
      <c r="AA1680" s="13"/>
      <c r="AB1680" s="13" t="s">
        <v>100</v>
      </c>
      <c r="AC1680" s="19">
        <v>0</v>
      </c>
      <c r="AD1680" s="19">
        <v>5</v>
      </c>
      <c r="AE1680" s="13" t="s">
        <v>56</v>
      </c>
      <c r="AF1680" s="13"/>
      <c r="AG1680" s="13"/>
      <c r="AH1680" s="13"/>
      <c r="AI1680" s="13"/>
      <c r="AJ1680" s="13"/>
      <c r="AK1680" s="13"/>
      <c r="AL1680" s="13"/>
      <c r="AM1680" s="13"/>
      <c r="AN1680" s="13"/>
      <c r="AO1680" s="13"/>
      <c r="AP1680" s="13"/>
      <c r="AQ1680" s="13"/>
      <c r="AR1680" s="13"/>
      <c r="AS1680" s="13"/>
      <c r="AT1680" s="13"/>
      <c r="AU1680" s="13"/>
      <c r="AV1680" s="13"/>
    </row>
    <row r="1681" spans="1:48" x14ac:dyDescent="0.15">
      <c r="A1681" s="13" t="b">
        <v>0</v>
      </c>
      <c r="B1681" s="16" t="s">
        <v>1492</v>
      </c>
      <c r="C1681" s="16" t="s">
        <v>1493</v>
      </c>
      <c r="D1681" s="16"/>
      <c r="E1681" s="16" t="s">
        <v>1493</v>
      </c>
      <c r="F1681" s="16" t="s">
        <v>1494</v>
      </c>
      <c r="G1681" s="17">
        <v>29488</v>
      </c>
      <c r="H1681" s="13" t="s">
        <v>47</v>
      </c>
      <c r="I1681" s="17">
        <v>2</v>
      </c>
      <c r="J1681" s="13"/>
      <c r="K1681" s="18" t="s">
        <v>1495</v>
      </c>
      <c r="L1681" s="18" t="s">
        <v>49</v>
      </c>
      <c r="M1681" s="14" t="s">
        <v>84</v>
      </c>
      <c r="N1681" s="15">
        <v>73.27</v>
      </c>
      <c r="O1681" s="15" cm="1">
        <f t="array" ref="O1681">N1681*0.25+N1681</f>
        <v>91.587499999999991</v>
      </c>
      <c r="P1681" s="15" cm="1">
        <f t="array" ref="P1681">O1681*1.1765</f>
        <v>107.75269375000001</v>
      </c>
      <c r="Q1681" s="13" t="s">
        <v>1458</v>
      </c>
      <c r="R1681" s="13" t="s">
        <v>150</v>
      </c>
      <c r="S1681" s="13"/>
      <c r="T1681" s="13"/>
      <c r="U1681" s="13"/>
      <c r="V1681" s="13"/>
      <c r="W1681" s="13"/>
      <c r="X1681" s="13"/>
      <c r="Y1681" s="16" t="s">
        <v>1476</v>
      </c>
      <c r="Z1681" s="13"/>
      <c r="AA1681" s="13"/>
      <c r="AB1681" s="13" t="s">
        <v>100</v>
      </c>
      <c r="AC1681" s="19">
        <v>0</v>
      </c>
      <c r="AD1681" s="19">
        <v>10</v>
      </c>
      <c r="AE1681" s="13" t="s">
        <v>56</v>
      </c>
      <c r="AF1681" s="13"/>
      <c r="AG1681" s="13"/>
      <c r="AH1681" s="13"/>
      <c r="AI1681" s="13"/>
      <c r="AJ1681" s="13"/>
      <c r="AK1681" s="13"/>
      <c r="AL1681" s="13"/>
      <c r="AM1681" s="13"/>
      <c r="AN1681" s="13"/>
      <c r="AO1681" s="13"/>
      <c r="AP1681" s="13"/>
      <c r="AQ1681" s="13"/>
      <c r="AR1681" s="13"/>
      <c r="AS1681" s="13"/>
      <c r="AT1681" s="13"/>
      <c r="AU1681" s="13"/>
      <c r="AV1681" s="13"/>
    </row>
    <row r="1682" spans="1:48" x14ac:dyDescent="0.15">
      <c r="A1682" s="13" t="b">
        <v>0</v>
      </c>
      <c r="B1682" s="16" t="s">
        <v>4171</v>
      </c>
      <c r="C1682" s="16" t="s">
        <v>4172</v>
      </c>
      <c r="D1682" s="16"/>
      <c r="E1682" s="16" t="s">
        <v>4172</v>
      </c>
      <c r="F1682" s="16" t="s">
        <v>4173</v>
      </c>
      <c r="G1682" s="17">
        <v>29512</v>
      </c>
      <c r="H1682" s="13" t="s">
        <v>47</v>
      </c>
      <c r="I1682" s="17">
        <v>2</v>
      </c>
      <c r="J1682" s="13"/>
      <c r="K1682" s="18" t="s">
        <v>4174</v>
      </c>
      <c r="L1682" s="18" t="s">
        <v>49</v>
      </c>
      <c r="M1682" s="14" t="s">
        <v>84</v>
      </c>
      <c r="N1682" s="15">
        <v>167.6</v>
      </c>
      <c r="O1682" s="15" cm="1">
        <f t="array" ref="O1682">N1682*0.25+N1682</f>
        <v>209.5</v>
      </c>
      <c r="P1682" s="15" cm="1">
        <f t="array" ref="P1682">O1682*1.1765</f>
        <v>246.47675000000001</v>
      </c>
      <c r="Q1682" s="13" t="s">
        <v>1458</v>
      </c>
      <c r="R1682" s="13" t="s">
        <v>52</v>
      </c>
      <c r="S1682" s="13"/>
      <c r="T1682" s="13"/>
      <c r="U1682" s="13"/>
      <c r="V1682" s="13"/>
      <c r="W1682" s="13"/>
      <c r="X1682" s="13"/>
      <c r="Y1682" s="16" t="s">
        <v>1476</v>
      </c>
      <c r="Z1682" s="13"/>
      <c r="AA1682" s="13"/>
      <c r="AB1682" s="13" t="s">
        <v>55</v>
      </c>
      <c r="AC1682" s="19">
        <v>6</v>
      </c>
      <c r="AD1682" s="19">
        <v>17</v>
      </c>
      <c r="AE1682" s="13" t="s">
        <v>56</v>
      </c>
      <c r="AF1682" s="13"/>
      <c r="AG1682" s="13"/>
      <c r="AH1682" s="60"/>
      <c r="AI1682" s="60"/>
      <c r="AJ1682" s="60"/>
      <c r="AK1682" s="13"/>
      <c r="AL1682" s="60"/>
      <c r="AM1682" s="60"/>
      <c r="AN1682" s="13"/>
      <c r="AO1682" s="13"/>
      <c r="AP1682" s="13"/>
      <c r="AQ1682" s="13"/>
      <c r="AR1682" s="13"/>
      <c r="AS1682" s="13"/>
      <c r="AT1682" s="13"/>
      <c r="AU1682" s="13"/>
      <c r="AV1682" s="13"/>
    </row>
    <row r="1683" spans="1:48" x14ac:dyDescent="0.15">
      <c r="A1683" s="13" t="b">
        <v>0</v>
      </c>
      <c r="B1683" s="16" t="s">
        <v>4175</v>
      </c>
      <c r="C1683" s="16" t="s">
        <v>4176</v>
      </c>
      <c r="D1683" s="16"/>
      <c r="E1683" s="16" t="s">
        <v>4176</v>
      </c>
      <c r="F1683" s="16" t="s">
        <v>4177</v>
      </c>
      <c r="G1683" s="17">
        <v>29514</v>
      </c>
      <c r="H1683" s="13" t="s">
        <v>47</v>
      </c>
      <c r="I1683" s="17">
        <v>2</v>
      </c>
      <c r="J1683" s="13"/>
      <c r="K1683" s="18" t="s">
        <v>3740</v>
      </c>
      <c r="L1683" s="18" t="s">
        <v>49</v>
      </c>
      <c r="M1683" s="14" t="s">
        <v>84</v>
      </c>
      <c r="N1683" s="15">
        <v>165.46</v>
      </c>
      <c r="O1683" s="15" cm="1">
        <f t="array" ref="O1683">N1683*0.25+N1683</f>
        <v>206.82500000000002</v>
      </c>
      <c r="P1683" s="15" cm="1">
        <f t="array" ref="P1683">O1683*1.1765</f>
        <v>243.32961250000005</v>
      </c>
      <c r="Q1683" s="13" t="s">
        <v>1458</v>
      </c>
      <c r="R1683" s="13" t="s">
        <v>52</v>
      </c>
      <c r="S1683" s="13"/>
      <c r="T1683" s="13"/>
      <c r="U1683" s="13"/>
      <c r="V1683" s="13"/>
      <c r="W1683" s="13"/>
      <c r="X1683" s="13"/>
      <c r="Y1683" s="16" t="s">
        <v>1476</v>
      </c>
      <c r="Z1683" s="13"/>
      <c r="AA1683" s="13"/>
      <c r="AB1683" s="13" t="s">
        <v>55</v>
      </c>
      <c r="AC1683" s="19">
        <v>0</v>
      </c>
      <c r="AD1683" s="19">
        <v>15</v>
      </c>
      <c r="AE1683" s="13" t="s">
        <v>56</v>
      </c>
      <c r="AF1683" s="13"/>
      <c r="AG1683" s="13"/>
      <c r="AH1683" s="60"/>
      <c r="AI1683" s="60"/>
      <c r="AJ1683" s="60"/>
      <c r="AK1683" s="13"/>
      <c r="AL1683" s="60"/>
      <c r="AM1683" s="60"/>
      <c r="AN1683" s="13"/>
      <c r="AO1683" s="13"/>
      <c r="AP1683" s="13"/>
      <c r="AQ1683" s="13"/>
      <c r="AR1683" s="13"/>
      <c r="AS1683" s="13"/>
      <c r="AT1683" s="13"/>
      <c r="AU1683" s="13"/>
      <c r="AV1683" s="13"/>
    </row>
    <row r="1684" spans="1:48" x14ac:dyDescent="0.15">
      <c r="A1684" s="13" t="b">
        <v>0</v>
      </c>
      <c r="B1684" s="16" t="s">
        <v>4178</v>
      </c>
      <c r="C1684" s="16" t="s">
        <v>4179</v>
      </c>
      <c r="D1684" s="16"/>
      <c r="E1684" s="16" t="s">
        <v>4179</v>
      </c>
      <c r="F1684" s="16" t="s">
        <v>4180</v>
      </c>
      <c r="G1684" s="17">
        <v>29516</v>
      </c>
      <c r="H1684" s="13" t="s">
        <v>47</v>
      </c>
      <c r="I1684" s="17">
        <v>2</v>
      </c>
      <c r="J1684" s="13"/>
      <c r="K1684" s="18" t="s">
        <v>303</v>
      </c>
      <c r="L1684" s="18" t="s">
        <v>49</v>
      </c>
      <c r="M1684" s="14" t="s">
        <v>84</v>
      </c>
      <c r="N1684" s="15">
        <v>165.46</v>
      </c>
      <c r="O1684" s="15" cm="1">
        <f t="array" ref="O1684">N1684*0.25+N1684</f>
        <v>206.82500000000002</v>
      </c>
      <c r="P1684" s="15" cm="1">
        <f t="array" ref="P1684">O1684*1.1765</f>
        <v>243.32961250000005</v>
      </c>
      <c r="Q1684" s="13" t="s">
        <v>1458</v>
      </c>
      <c r="R1684" s="13" t="s">
        <v>52</v>
      </c>
      <c r="S1684" s="13"/>
      <c r="T1684" s="13"/>
      <c r="U1684" s="13"/>
      <c r="V1684" s="13"/>
      <c r="W1684" s="13"/>
      <c r="X1684" s="13"/>
      <c r="Y1684" s="16" t="s">
        <v>1476</v>
      </c>
      <c r="Z1684" s="13"/>
      <c r="AA1684" s="13"/>
      <c r="AB1684" s="13"/>
      <c r="AC1684" s="19">
        <v>0</v>
      </c>
      <c r="AD1684" s="19">
        <v>9</v>
      </c>
      <c r="AE1684" s="13" t="s">
        <v>56</v>
      </c>
      <c r="AF1684" s="13"/>
      <c r="AG1684" s="13"/>
      <c r="AH1684" s="60"/>
      <c r="AI1684" s="60"/>
      <c r="AJ1684" s="60"/>
      <c r="AK1684" s="13"/>
      <c r="AL1684" s="60"/>
      <c r="AM1684" s="60"/>
      <c r="AN1684" s="13"/>
      <c r="AO1684" s="13"/>
      <c r="AP1684" s="13"/>
      <c r="AQ1684" s="13"/>
      <c r="AR1684" s="13"/>
      <c r="AS1684" s="13"/>
      <c r="AT1684" s="13"/>
      <c r="AU1684" s="13"/>
      <c r="AV1684" s="13"/>
    </row>
    <row r="1685" spans="1:48" x14ac:dyDescent="0.15">
      <c r="A1685" s="13" t="b">
        <v>0</v>
      </c>
      <c r="B1685" s="16" t="s">
        <v>4181</v>
      </c>
      <c r="C1685" s="16" t="s">
        <v>4182</v>
      </c>
      <c r="D1685" s="16"/>
      <c r="E1685" s="16" t="s">
        <v>4182</v>
      </c>
      <c r="F1685" s="16" t="s">
        <v>4183</v>
      </c>
      <c r="G1685" s="17">
        <v>29517</v>
      </c>
      <c r="H1685" s="13" t="s">
        <v>47</v>
      </c>
      <c r="I1685" s="17">
        <v>2</v>
      </c>
      <c r="J1685" s="13"/>
      <c r="K1685" s="18" t="s">
        <v>2115</v>
      </c>
      <c r="L1685" s="18" t="s">
        <v>49</v>
      </c>
      <c r="M1685" s="14" t="s">
        <v>84</v>
      </c>
      <c r="N1685" s="15">
        <v>165.46</v>
      </c>
      <c r="O1685" s="15" cm="1">
        <f t="array" ref="O1685">N1685*0.25+N1685</f>
        <v>206.82500000000002</v>
      </c>
      <c r="P1685" s="15" cm="1">
        <f t="array" ref="P1685">O1685*1.1765</f>
        <v>243.32961250000005</v>
      </c>
      <c r="Q1685" s="13" t="s">
        <v>1458</v>
      </c>
      <c r="R1685" s="13" t="s">
        <v>52</v>
      </c>
      <c r="S1685" s="13"/>
      <c r="T1685" s="13"/>
      <c r="U1685" s="13"/>
      <c r="V1685" s="13"/>
      <c r="W1685" s="13"/>
      <c r="X1685" s="13"/>
      <c r="Y1685" s="16" t="s">
        <v>1476</v>
      </c>
      <c r="Z1685" s="13"/>
      <c r="AA1685" s="13"/>
      <c r="AB1685" s="13" t="s">
        <v>55</v>
      </c>
      <c r="AC1685" s="19">
        <v>0</v>
      </c>
      <c r="AD1685" s="19">
        <v>1</v>
      </c>
      <c r="AE1685" s="13" t="s">
        <v>56</v>
      </c>
      <c r="AF1685" s="13"/>
      <c r="AG1685" s="13"/>
      <c r="AH1685" s="60"/>
      <c r="AI1685" s="60"/>
      <c r="AJ1685" s="60"/>
      <c r="AK1685" s="13"/>
      <c r="AL1685" s="60"/>
      <c r="AM1685" s="60"/>
      <c r="AN1685" s="13"/>
      <c r="AO1685" s="13"/>
      <c r="AP1685" s="13"/>
      <c r="AQ1685" s="13"/>
      <c r="AR1685" s="13"/>
      <c r="AS1685" s="13"/>
      <c r="AT1685" s="13"/>
      <c r="AU1685" s="13"/>
      <c r="AV1685" s="13"/>
    </row>
    <row r="1686" spans="1:48" x14ac:dyDescent="0.15">
      <c r="A1686" s="13" t="b">
        <v>0</v>
      </c>
      <c r="B1686" s="16" t="s">
        <v>4184</v>
      </c>
      <c r="C1686" s="16" t="s">
        <v>4185</v>
      </c>
      <c r="D1686" s="16"/>
      <c r="E1686" s="16" t="s">
        <v>4185</v>
      </c>
      <c r="F1686" s="16" t="s">
        <v>4186</v>
      </c>
      <c r="G1686" s="17">
        <v>29519</v>
      </c>
      <c r="H1686" s="13" t="s">
        <v>47</v>
      </c>
      <c r="I1686" s="17">
        <v>2</v>
      </c>
      <c r="J1686" s="13"/>
      <c r="K1686" s="18" t="s">
        <v>1331</v>
      </c>
      <c r="L1686" s="18" t="s">
        <v>49</v>
      </c>
      <c r="M1686" s="14" t="s">
        <v>84</v>
      </c>
      <c r="N1686" s="15">
        <v>133.1</v>
      </c>
      <c r="O1686" s="15" cm="1">
        <f t="array" ref="O1686">N1686*0.25+N1686</f>
        <v>166.375</v>
      </c>
      <c r="P1686" s="15" cm="1">
        <f t="array" ref="P1686">O1686*1.1765</f>
        <v>195.74018750000002</v>
      </c>
      <c r="Q1686" s="13" t="s">
        <v>1458</v>
      </c>
      <c r="R1686" s="13" t="s">
        <v>52</v>
      </c>
      <c r="S1686" s="13"/>
      <c r="T1686" s="13"/>
      <c r="U1686" s="13"/>
      <c r="V1686" s="13"/>
      <c r="W1686" s="13"/>
      <c r="X1686" s="13"/>
      <c r="Y1686" s="16" t="s">
        <v>1476</v>
      </c>
      <c r="Z1686" s="13"/>
      <c r="AA1686" s="13"/>
      <c r="AB1686" s="13" t="s">
        <v>55</v>
      </c>
      <c r="AC1686" s="19">
        <v>0</v>
      </c>
      <c r="AD1686" s="19">
        <v>6</v>
      </c>
      <c r="AE1686" s="13" t="s">
        <v>56</v>
      </c>
      <c r="AF1686" s="13"/>
      <c r="AG1686" s="13"/>
      <c r="AH1686" s="60"/>
      <c r="AI1686" s="60"/>
      <c r="AJ1686" s="60"/>
      <c r="AK1686" s="13"/>
      <c r="AL1686" s="60"/>
      <c r="AM1686" s="60"/>
      <c r="AN1686" s="13"/>
      <c r="AO1686" s="13"/>
      <c r="AP1686" s="13"/>
      <c r="AQ1686" s="13"/>
      <c r="AR1686" s="13"/>
      <c r="AS1686" s="13"/>
      <c r="AT1686" s="13"/>
      <c r="AU1686" s="13"/>
      <c r="AV1686" s="13"/>
    </row>
    <row r="1687" spans="1:48" ht="18" x14ac:dyDescent="0.2">
      <c r="A1687" s="36"/>
      <c r="B1687" s="36"/>
      <c r="C1687" s="36"/>
      <c r="D1687" s="36"/>
      <c r="E1687" s="56" t="s">
        <v>4228</v>
      </c>
      <c r="F1687" s="9"/>
      <c r="G1687" s="9"/>
      <c r="H1687" s="56" t="s">
        <v>1301</v>
      </c>
      <c r="I1687" s="9"/>
      <c r="J1687" s="9"/>
      <c r="K1687" s="11"/>
      <c r="L1687" s="11"/>
      <c r="M1687" s="11"/>
      <c r="N1687" s="9"/>
      <c r="O1687" s="9"/>
      <c r="P1687" s="9"/>
      <c r="Q1687" s="12"/>
      <c r="R1687" s="12"/>
      <c r="S1687" s="12"/>
      <c r="T1687" s="9"/>
      <c r="U1687" s="9"/>
      <c r="V1687" s="9"/>
      <c r="W1687" s="9"/>
      <c r="X1687" s="9"/>
      <c r="Y1687" s="9"/>
      <c r="Z1687" s="9"/>
      <c r="AA1687" s="9"/>
      <c r="AB1687" s="9"/>
      <c r="AC1687" s="9"/>
      <c r="AD1687" s="9"/>
      <c r="AE1687" s="9"/>
      <c r="AF1687" s="9"/>
      <c r="AG1687" s="9"/>
      <c r="AH1687" s="61"/>
      <c r="AI1687" s="61"/>
      <c r="AJ1687" s="61"/>
      <c r="AK1687" s="9"/>
      <c r="AL1687" s="61"/>
      <c r="AM1687" s="61"/>
      <c r="AN1687" s="9"/>
      <c r="AO1687" s="9"/>
      <c r="AP1687" s="9"/>
      <c r="AQ1687" s="9"/>
      <c r="AR1687" s="9"/>
      <c r="AS1687" s="9"/>
      <c r="AT1687" s="9"/>
      <c r="AU1687" s="9"/>
      <c r="AV1687" s="9"/>
    </row>
    <row r="1688" spans="1:48" x14ac:dyDescent="0.15">
      <c r="A1688" s="13" t="b">
        <v>0</v>
      </c>
      <c r="B1688" s="16" t="s">
        <v>450</v>
      </c>
      <c r="C1688" s="16" t="s">
        <v>451</v>
      </c>
      <c r="D1688" s="16"/>
      <c r="E1688" s="16" t="s">
        <v>451</v>
      </c>
      <c r="F1688" s="16" t="s">
        <v>452</v>
      </c>
      <c r="G1688" s="17">
        <v>30297</v>
      </c>
      <c r="H1688" s="13" t="s">
        <v>47</v>
      </c>
      <c r="I1688" s="17">
        <v>2</v>
      </c>
      <c r="J1688" s="13"/>
      <c r="K1688" s="18" t="s">
        <v>130</v>
      </c>
      <c r="L1688" s="18" t="s">
        <v>49</v>
      </c>
      <c r="M1688" s="14" t="s">
        <v>84</v>
      </c>
      <c r="N1688" s="15">
        <v>32.64</v>
      </c>
      <c r="O1688" s="15" cm="1">
        <f t="array" ref="O1688">N1688*0.25+N1688</f>
        <v>40.799999999999997</v>
      </c>
      <c r="P1688" s="15" cm="1">
        <f t="array" ref="P1688">O1688*1.1765</f>
        <v>48.001200000000004</v>
      </c>
      <c r="Q1688" s="13" t="s">
        <v>456</v>
      </c>
      <c r="R1688" s="86" t="s">
        <v>65</v>
      </c>
      <c r="S1688" s="13"/>
      <c r="T1688" s="13"/>
      <c r="U1688" s="13"/>
      <c r="V1688" s="13"/>
      <c r="W1688" s="13"/>
      <c r="X1688" s="13"/>
      <c r="Y1688" s="16" t="s">
        <v>144</v>
      </c>
      <c r="Z1688" s="13"/>
      <c r="AA1688" s="13"/>
      <c r="AB1688" s="13"/>
      <c r="AC1688" s="19">
        <v>0</v>
      </c>
      <c r="AD1688" s="19">
        <v>63</v>
      </c>
      <c r="AE1688" s="13" t="s">
        <v>56</v>
      </c>
      <c r="AF1688" s="13"/>
      <c r="AG1688" s="13"/>
      <c r="AH1688" s="13"/>
      <c r="AI1688" s="13"/>
      <c r="AJ1688" s="13"/>
      <c r="AK1688" s="13"/>
      <c r="AL1688" s="13"/>
      <c r="AM1688" s="13"/>
      <c r="AN1688" s="13"/>
      <c r="AO1688" s="13"/>
      <c r="AP1688" s="13"/>
      <c r="AQ1688" s="13"/>
      <c r="AR1688" s="13"/>
      <c r="AS1688" s="13"/>
      <c r="AT1688" s="13"/>
      <c r="AU1688" s="13"/>
      <c r="AV1688" s="13"/>
    </row>
    <row r="1689" spans="1:48" x14ac:dyDescent="0.15">
      <c r="A1689" s="13" t="b">
        <v>0</v>
      </c>
      <c r="B1689" s="16" t="s">
        <v>453</v>
      </c>
      <c r="C1689" s="16" t="s">
        <v>454</v>
      </c>
      <c r="D1689" s="16"/>
      <c r="E1689" s="16" t="s">
        <v>454</v>
      </c>
      <c r="F1689" s="16" t="s">
        <v>455</v>
      </c>
      <c r="G1689" s="17">
        <v>30299</v>
      </c>
      <c r="H1689" s="13" t="s">
        <v>47</v>
      </c>
      <c r="I1689" s="17">
        <v>2</v>
      </c>
      <c r="J1689" s="13"/>
      <c r="K1689" s="18" t="s">
        <v>130</v>
      </c>
      <c r="L1689" s="18" t="s">
        <v>49</v>
      </c>
      <c r="M1689" s="14" t="s">
        <v>84</v>
      </c>
      <c r="N1689" s="15">
        <v>25.67</v>
      </c>
      <c r="O1689" s="15" cm="1">
        <f t="array" ref="O1689">N1689*0.25+N1689</f>
        <v>32.087500000000006</v>
      </c>
      <c r="P1689" s="15" cm="1">
        <f t="array" ref="P1689">O1689*1.1765</f>
        <v>37.750943750000012</v>
      </c>
      <c r="Q1689" s="13" t="s">
        <v>456</v>
      </c>
      <c r="R1689" s="13" t="s">
        <v>457</v>
      </c>
      <c r="S1689" s="13"/>
      <c r="T1689" s="13"/>
      <c r="U1689" s="13"/>
      <c r="V1689" s="13"/>
      <c r="W1689" s="13"/>
      <c r="X1689" s="13"/>
      <c r="Y1689" s="16" t="s">
        <v>144</v>
      </c>
      <c r="Z1689" s="13" t="s">
        <v>53</v>
      </c>
      <c r="AA1689" s="13" t="s">
        <v>53</v>
      </c>
      <c r="AB1689" s="13" t="s">
        <v>100</v>
      </c>
      <c r="AC1689" s="19">
        <v>0</v>
      </c>
      <c r="AD1689" s="19">
        <v>96</v>
      </c>
      <c r="AE1689" s="13" t="s">
        <v>56</v>
      </c>
      <c r="AF1689" s="13"/>
      <c r="AG1689" s="13"/>
      <c r="AH1689" s="13"/>
      <c r="AI1689" s="13"/>
      <c r="AJ1689" s="13"/>
      <c r="AK1689" s="13"/>
      <c r="AL1689" s="13"/>
      <c r="AM1689" s="13"/>
      <c r="AN1689" s="13"/>
      <c r="AO1689" s="13"/>
      <c r="AP1689" s="13"/>
      <c r="AQ1689" s="13"/>
      <c r="AR1689" s="13"/>
      <c r="AS1689" s="13"/>
      <c r="AT1689" s="13"/>
      <c r="AU1689" s="13"/>
      <c r="AV1689" s="13"/>
    </row>
    <row r="1690" spans="1:48" x14ac:dyDescent="0.15">
      <c r="A1690" s="13" t="b">
        <v>0</v>
      </c>
      <c r="B1690" s="16" t="s">
        <v>141</v>
      </c>
      <c r="C1690" s="16" t="s">
        <v>142</v>
      </c>
      <c r="D1690" s="16"/>
      <c r="E1690" s="16" t="s">
        <v>142</v>
      </c>
      <c r="F1690" s="16" t="s">
        <v>143</v>
      </c>
      <c r="G1690" s="17">
        <v>30295</v>
      </c>
      <c r="H1690" s="13" t="s">
        <v>47</v>
      </c>
      <c r="I1690" s="17">
        <v>2</v>
      </c>
      <c r="J1690" s="13"/>
      <c r="K1690" s="18" t="s">
        <v>130</v>
      </c>
      <c r="L1690" s="18" t="s">
        <v>49</v>
      </c>
      <c r="M1690" s="14" t="s">
        <v>84</v>
      </c>
      <c r="N1690" s="15">
        <v>58.66</v>
      </c>
      <c r="O1690" s="15" cm="1">
        <f t="array" ref="O1690">N1690*0.25+N1690</f>
        <v>73.324999999999989</v>
      </c>
      <c r="P1690" s="15" cm="1">
        <f t="array" ref="P1690">O1690*1.1765</f>
        <v>86.266862499999988</v>
      </c>
      <c r="Q1690" s="13" t="s">
        <v>456</v>
      </c>
      <c r="R1690" s="86" t="s">
        <v>65</v>
      </c>
      <c r="S1690" s="13"/>
      <c r="T1690" s="13"/>
      <c r="U1690" s="13"/>
      <c r="V1690" s="13"/>
      <c r="W1690" s="13"/>
      <c r="X1690" s="13"/>
      <c r="Y1690" s="16" t="s">
        <v>144</v>
      </c>
      <c r="Z1690" s="13"/>
      <c r="AA1690" s="13"/>
      <c r="AB1690" s="13"/>
      <c r="AC1690" s="19">
        <v>0</v>
      </c>
      <c r="AD1690" s="19">
        <v>27</v>
      </c>
      <c r="AE1690" s="13" t="s">
        <v>56</v>
      </c>
      <c r="AF1690" s="13"/>
      <c r="AG1690" s="13"/>
      <c r="AH1690" s="13"/>
      <c r="AI1690" s="13"/>
      <c r="AJ1690" s="13"/>
      <c r="AK1690" s="13"/>
      <c r="AL1690" s="13"/>
      <c r="AM1690" s="13"/>
      <c r="AN1690" s="13"/>
      <c r="AO1690" s="13"/>
      <c r="AP1690" s="13"/>
      <c r="AQ1690" s="13"/>
      <c r="AR1690" s="13"/>
      <c r="AS1690" s="13"/>
      <c r="AT1690" s="13"/>
      <c r="AU1690" s="13"/>
      <c r="AV1690" s="13"/>
    </row>
    <row r="1691" spans="1:48" ht="18" x14ac:dyDescent="0.2">
      <c r="A1691" s="36"/>
      <c r="B1691" s="36"/>
      <c r="C1691" s="36"/>
      <c r="D1691" s="36"/>
      <c r="E1691" s="56" t="s">
        <v>4238</v>
      </c>
      <c r="F1691" s="9"/>
      <c r="G1691" s="9"/>
      <c r="H1691" s="56" t="s">
        <v>1301</v>
      </c>
      <c r="I1691" s="9"/>
      <c r="J1691" s="9"/>
      <c r="K1691" s="11"/>
      <c r="L1691" s="11"/>
      <c r="M1691" s="11"/>
      <c r="N1691" s="9"/>
      <c r="O1691" s="9"/>
      <c r="P1691" s="9"/>
      <c r="Q1691" s="12"/>
      <c r="R1691" s="12"/>
      <c r="S1691" s="12"/>
      <c r="T1691" s="9"/>
      <c r="U1691" s="9"/>
      <c r="V1691" s="9"/>
      <c r="W1691" s="9"/>
      <c r="X1691" s="9"/>
      <c r="Y1691" s="9"/>
      <c r="Z1691" s="9"/>
      <c r="AA1691" s="9"/>
      <c r="AB1691" s="9"/>
      <c r="AC1691" s="9"/>
      <c r="AD1691" s="9"/>
      <c r="AE1691" s="9"/>
      <c r="AF1691" s="9"/>
      <c r="AG1691" s="9"/>
      <c r="AH1691" s="61"/>
      <c r="AI1691" s="61"/>
      <c r="AJ1691" s="61"/>
      <c r="AK1691" s="9"/>
      <c r="AL1691" s="61"/>
      <c r="AM1691" s="61"/>
      <c r="AN1691" s="9"/>
      <c r="AO1691" s="9"/>
      <c r="AP1691" s="9"/>
      <c r="AQ1691" s="9"/>
      <c r="AR1691" s="9"/>
      <c r="AS1691" s="9"/>
      <c r="AT1691" s="9"/>
      <c r="AU1691" s="9"/>
      <c r="AV1691" s="9"/>
    </row>
    <row r="1692" spans="1:48" x14ac:dyDescent="0.15">
      <c r="A1692" s="28"/>
      <c r="B1692" s="28"/>
      <c r="C1692" s="28"/>
      <c r="D1692" s="28"/>
      <c r="E1692" s="29" t="s">
        <v>4239</v>
      </c>
      <c r="F1692" s="28"/>
      <c r="G1692" s="28"/>
      <c r="H1692" s="28"/>
      <c r="I1692" s="28"/>
      <c r="J1692" s="28"/>
      <c r="K1692" s="30"/>
      <c r="L1692" s="30"/>
      <c r="M1692" s="30"/>
      <c r="N1692" s="31"/>
      <c r="O1692" s="31"/>
      <c r="P1692" s="31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59"/>
      <c r="AI1692" s="59"/>
      <c r="AJ1692" s="59"/>
      <c r="AK1692" s="28"/>
      <c r="AL1692" s="59"/>
      <c r="AM1692" s="59"/>
      <c r="AN1692" s="28"/>
      <c r="AO1692" s="28"/>
      <c r="AP1692" s="28"/>
      <c r="AQ1692" s="28"/>
      <c r="AR1692" s="28"/>
      <c r="AS1692" s="28"/>
      <c r="AT1692" s="28"/>
      <c r="AU1692" s="28"/>
      <c r="AV1692" s="28"/>
    </row>
    <row r="1693" spans="1:48" x14ac:dyDescent="0.15">
      <c r="A1693" s="13" t="b">
        <v>0</v>
      </c>
      <c r="B1693" s="16" t="s">
        <v>4283</v>
      </c>
      <c r="C1693" s="16" t="s">
        <v>4284</v>
      </c>
      <c r="D1693" s="16"/>
      <c r="E1693" s="16" t="s">
        <v>4284</v>
      </c>
      <c r="F1693" s="16" t="s">
        <v>4285</v>
      </c>
      <c r="G1693" s="17">
        <v>27177</v>
      </c>
      <c r="H1693" s="13" t="s">
        <v>47</v>
      </c>
      <c r="I1693" s="17">
        <v>2</v>
      </c>
      <c r="J1693" s="13"/>
      <c r="K1693" s="18" t="s">
        <v>1317</v>
      </c>
      <c r="L1693" s="18" t="s">
        <v>264</v>
      </c>
      <c r="M1693" s="14" t="s">
        <v>84</v>
      </c>
      <c r="N1693" s="15">
        <v>70.48</v>
      </c>
      <c r="O1693" s="15" cm="1">
        <f t="array" ref="O1693">N1693*0.25+N1693</f>
        <v>88.100000000000009</v>
      </c>
      <c r="P1693" s="15" cm="1">
        <f t="array" ref="P1693">O1693*1.1765</f>
        <v>103.64965000000002</v>
      </c>
      <c r="Q1693" s="13" t="s">
        <v>656</v>
      </c>
      <c r="R1693" s="86" t="s">
        <v>2401</v>
      </c>
      <c r="S1693" s="13"/>
      <c r="T1693" s="13"/>
      <c r="U1693" s="13"/>
      <c r="V1693" s="13"/>
      <c r="W1693" s="13"/>
      <c r="X1693" s="13"/>
      <c r="Y1693" s="16" t="s">
        <v>2122</v>
      </c>
      <c r="Z1693" s="13"/>
      <c r="AA1693" s="13"/>
      <c r="AB1693" s="13" t="s">
        <v>656</v>
      </c>
      <c r="AC1693" s="19">
        <v>0</v>
      </c>
      <c r="AD1693" s="19">
        <v>9</v>
      </c>
      <c r="AE1693" s="13" t="s">
        <v>56</v>
      </c>
      <c r="AF1693" s="13"/>
      <c r="AG1693" s="13"/>
      <c r="AH1693" s="65"/>
      <c r="AI1693" s="65"/>
      <c r="AJ1693" s="65"/>
      <c r="AK1693" s="13"/>
      <c r="AL1693" s="65"/>
      <c r="AM1693" s="65"/>
      <c r="AN1693" s="13"/>
      <c r="AO1693" s="13"/>
      <c r="AP1693" s="13"/>
      <c r="AQ1693" s="13"/>
      <c r="AR1693" s="13"/>
      <c r="AS1693" s="13"/>
      <c r="AT1693" s="13"/>
      <c r="AU1693" s="13"/>
      <c r="AV1693" s="13"/>
    </row>
    <row r="1694" spans="1:48" x14ac:dyDescent="0.15">
      <c r="A1694" s="13" t="b">
        <v>0</v>
      </c>
      <c r="B1694" s="16" t="s">
        <v>4374</v>
      </c>
      <c r="C1694" s="16" t="s">
        <v>4375</v>
      </c>
      <c r="D1694" s="16"/>
      <c r="E1694" s="16" t="s">
        <v>4375</v>
      </c>
      <c r="F1694" s="16" t="s">
        <v>4376</v>
      </c>
      <c r="G1694" s="17">
        <v>27152</v>
      </c>
      <c r="H1694" s="13" t="s">
        <v>47</v>
      </c>
      <c r="I1694" s="17">
        <v>2</v>
      </c>
      <c r="J1694" s="13"/>
      <c r="K1694" s="18" t="s">
        <v>62</v>
      </c>
      <c r="L1694" s="18" t="s">
        <v>175</v>
      </c>
      <c r="M1694" s="14" t="s">
        <v>84</v>
      </c>
      <c r="N1694" s="15">
        <v>47.13</v>
      </c>
      <c r="O1694" s="15" cm="1">
        <f t="array" ref="O1694">N1694*0.25+N1694</f>
        <v>58.912500000000001</v>
      </c>
      <c r="P1694" s="15" cm="1">
        <f t="array" ref="P1694">O1694*1.1765</f>
        <v>69.310556250000005</v>
      </c>
      <c r="Q1694" s="13" t="s">
        <v>2121</v>
      </c>
      <c r="R1694" s="86" t="s">
        <v>2401</v>
      </c>
      <c r="S1694" s="13"/>
      <c r="T1694" s="13"/>
      <c r="U1694" s="13"/>
      <c r="V1694" s="13"/>
      <c r="W1694" s="13"/>
      <c r="X1694" s="13"/>
      <c r="Y1694" s="16" t="s">
        <v>2122</v>
      </c>
      <c r="Z1694" s="13"/>
      <c r="AA1694" s="13"/>
      <c r="AB1694" s="13" t="s">
        <v>656</v>
      </c>
      <c r="AC1694" s="19">
        <v>60</v>
      </c>
      <c r="AD1694" s="19">
        <v>120</v>
      </c>
      <c r="AE1694" s="13" t="s">
        <v>56</v>
      </c>
      <c r="AF1694" s="13"/>
      <c r="AG1694" s="13"/>
      <c r="AH1694" s="13"/>
      <c r="AI1694" s="13"/>
      <c r="AJ1694" s="13"/>
      <c r="AK1694" s="13"/>
      <c r="AL1694" s="13"/>
      <c r="AM1694" s="13"/>
      <c r="AN1694" s="13"/>
      <c r="AO1694" s="13"/>
      <c r="AP1694" s="13"/>
      <c r="AQ1694" s="13"/>
      <c r="AR1694" s="13"/>
      <c r="AS1694" s="13"/>
      <c r="AT1694" s="13"/>
      <c r="AU1694" s="13"/>
      <c r="AV1694" s="13"/>
    </row>
    <row r="1695" spans="1:48" x14ac:dyDescent="0.15">
      <c r="A1695" t="b">
        <v>0</v>
      </c>
      <c r="B1695" s="101" t="s">
        <v>4684</v>
      </c>
      <c r="C1695" s="101" t="s">
        <v>4685</v>
      </c>
      <c r="D1695" s="101"/>
      <c r="E1695" s="101" t="s">
        <v>4685</v>
      </c>
      <c r="F1695" s="101" t="s">
        <v>4686</v>
      </c>
      <c r="G1695" s="102">
        <v>27153</v>
      </c>
      <c r="H1695" t="s">
        <v>47</v>
      </c>
      <c r="I1695" s="102">
        <v>2</v>
      </c>
      <c r="K1695" s="103" t="s">
        <v>62</v>
      </c>
      <c r="L1695" s="103" t="s">
        <v>175</v>
      </c>
      <c r="M1695" s="90" t="s">
        <v>84</v>
      </c>
      <c r="N1695" s="91">
        <v>53.61</v>
      </c>
      <c r="O1695" s="91" cm="1">
        <f t="array" ref="O1695">N1695*0.25+N1695</f>
        <v>67.012500000000003</v>
      </c>
      <c r="P1695" s="91">
        <v>69.876999999999995</v>
      </c>
      <c r="Q1695" t="s">
        <v>656</v>
      </c>
      <c r="R1695" s="86" t="s">
        <v>2401</v>
      </c>
      <c r="Y1695" s="101" t="s">
        <v>2122</v>
      </c>
      <c r="AB1695" t="s">
        <v>656</v>
      </c>
      <c r="AC1695" s="104">
        <v>0</v>
      </c>
      <c r="AD1695" s="104">
        <v>5</v>
      </c>
      <c r="AE1695" t="s">
        <v>56</v>
      </c>
    </row>
    <row r="1696" spans="1:48" x14ac:dyDescent="0.15">
      <c r="A1696" s="13" t="b">
        <v>0</v>
      </c>
      <c r="B1696" s="16" t="s">
        <v>653</v>
      </c>
      <c r="C1696" s="16" t="s">
        <v>654</v>
      </c>
      <c r="D1696" s="16"/>
      <c r="E1696" s="16" t="s">
        <v>654</v>
      </c>
      <c r="F1696" s="16" t="s">
        <v>655</v>
      </c>
      <c r="G1696" s="17">
        <v>27154</v>
      </c>
      <c r="H1696" s="13" t="s">
        <v>47</v>
      </c>
      <c r="I1696" s="17">
        <v>2</v>
      </c>
      <c r="J1696" s="13"/>
      <c r="K1696" s="18" t="s">
        <v>130</v>
      </c>
      <c r="L1696" s="18" t="s">
        <v>175</v>
      </c>
      <c r="M1696" s="14" t="s">
        <v>84</v>
      </c>
      <c r="N1696" s="15">
        <v>95.77</v>
      </c>
      <c r="O1696" s="15" cm="1">
        <f t="array" ref="O1696">N1696*0.25+N1696</f>
        <v>119.71249999999999</v>
      </c>
      <c r="P1696" s="15" cm="1">
        <f t="array" ref="P1696">O1696*1.1765</f>
        <v>140.84175625</v>
      </c>
      <c r="Q1696" s="13" t="s">
        <v>656</v>
      </c>
      <c r="R1696" s="86" t="s">
        <v>2401</v>
      </c>
      <c r="S1696" s="13"/>
      <c r="T1696" s="13"/>
      <c r="U1696" s="13"/>
      <c r="V1696" s="13"/>
      <c r="W1696" s="13"/>
      <c r="X1696" s="13"/>
      <c r="Y1696" s="101" t="s">
        <v>2122</v>
      </c>
      <c r="Z1696" s="13"/>
      <c r="AA1696" s="13"/>
      <c r="AB1696" s="13" t="s">
        <v>265</v>
      </c>
      <c r="AC1696" s="19">
        <v>0</v>
      </c>
      <c r="AD1696" s="19">
        <v>7</v>
      </c>
      <c r="AE1696" s="13" t="s">
        <v>56</v>
      </c>
      <c r="AF1696" s="13"/>
      <c r="AG1696" s="13"/>
      <c r="AH1696" s="13"/>
      <c r="AI1696" s="13"/>
      <c r="AJ1696" s="13"/>
      <c r="AK1696" s="13"/>
      <c r="AL1696" s="13"/>
      <c r="AM1696" s="13"/>
      <c r="AN1696" s="13"/>
      <c r="AO1696" s="13"/>
      <c r="AP1696" s="13"/>
      <c r="AQ1696" s="13"/>
      <c r="AR1696" s="13"/>
      <c r="AS1696" s="13"/>
      <c r="AT1696" s="13"/>
      <c r="AU1696" s="13"/>
      <c r="AV1696" s="13"/>
    </row>
    <row r="1697" spans="1:48" x14ac:dyDescent="0.15">
      <c r="A1697" s="13" t="b">
        <v>0</v>
      </c>
      <c r="B1697" s="16" t="s">
        <v>4268</v>
      </c>
      <c r="C1697" s="16" t="s">
        <v>4269</v>
      </c>
      <c r="D1697" s="16"/>
      <c r="E1697" s="16" t="s">
        <v>4269</v>
      </c>
      <c r="F1697" s="16" t="s">
        <v>4270</v>
      </c>
      <c r="G1697" s="17">
        <v>27158</v>
      </c>
      <c r="H1697" s="13" t="s">
        <v>47</v>
      </c>
      <c r="I1697" s="17">
        <v>2</v>
      </c>
      <c r="J1697" s="13"/>
      <c r="K1697" s="18" t="s">
        <v>1317</v>
      </c>
      <c r="L1697" s="18" t="s">
        <v>49</v>
      </c>
      <c r="M1697" s="14" t="s">
        <v>84</v>
      </c>
      <c r="N1697" s="15">
        <v>66.78</v>
      </c>
      <c r="O1697" s="15" cm="1">
        <f t="array" ref="O1697">N1697*0.25+N1697</f>
        <v>83.474999999999994</v>
      </c>
      <c r="P1697" s="15" cm="1">
        <f t="array" ref="P1697">O1697*1.1765</f>
        <v>98.208337499999999</v>
      </c>
      <c r="Q1697" s="13" t="s">
        <v>656</v>
      </c>
      <c r="R1697" s="86" t="s">
        <v>2401</v>
      </c>
      <c r="S1697" s="13"/>
      <c r="T1697" s="13"/>
      <c r="U1697" s="13"/>
      <c r="V1697" s="13"/>
      <c r="W1697" s="13"/>
      <c r="X1697" s="13"/>
      <c r="Y1697" s="16" t="s">
        <v>2122</v>
      </c>
      <c r="Z1697" s="13"/>
      <c r="AA1697" s="13"/>
      <c r="AB1697" s="13" t="s">
        <v>656</v>
      </c>
      <c r="AC1697" s="19">
        <v>0</v>
      </c>
      <c r="AD1697" s="19">
        <v>10</v>
      </c>
      <c r="AE1697" s="13" t="s">
        <v>56</v>
      </c>
      <c r="AF1697" s="13"/>
      <c r="AG1697" s="13"/>
      <c r="AH1697" s="60"/>
      <c r="AI1697" s="60"/>
      <c r="AJ1697" s="60"/>
      <c r="AK1697" s="13"/>
      <c r="AL1697" s="60"/>
      <c r="AM1697" s="60"/>
      <c r="AN1697" s="13"/>
      <c r="AO1697" s="13"/>
      <c r="AP1697" s="13"/>
      <c r="AQ1697" s="13"/>
      <c r="AR1697" s="13"/>
      <c r="AS1697" s="13"/>
      <c r="AT1697" s="13"/>
      <c r="AU1697" s="13"/>
      <c r="AV1697" s="13"/>
    </row>
    <row r="1698" spans="1:48" x14ac:dyDescent="0.15">
      <c r="A1698" s="28"/>
      <c r="B1698" s="28"/>
      <c r="C1698" s="28"/>
      <c r="D1698" s="28"/>
      <c r="E1698" s="29" t="s">
        <v>4254</v>
      </c>
      <c r="F1698" s="28"/>
      <c r="G1698" s="28"/>
      <c r="H1698" s="28"/>
      <c r="I1698" s="28"/>
      <c r="J1698" s="28"/>
      <c r="K1698" s="30"/>
      <c r="L1698" s="30"/>
      <c r="M1698" s="30"/>
      <c r="N1698" s="31"/>
      <c r="O1698" s="31"/>
      <c r="P1698" s="31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59"/>
      <c r="AI1698" s="59"/>
      <c r="AJ1698" s="59"/>
      <c r="AK1698" s="28"/>
      <c r="AL1698" s="59"/>
      <c r="AM1698" s="59"/>
      <c r="AN1698" s="28"/>
      <c r="AO1698" s="28"/>
      <c r="AP1698" s="28"/>
      <c r="AQ1698" s="28"/>
      <c r="AR1698" s="28"/>
      <c r="AS1698" s="28"/>
      <c r="AT1698" s="28"/>
      <c r="AU1698" s="28"/>
      <c r="AV1698" s="28"/>
    </row>
    <row r="1699" spans="1:48" x14ac:dyDescent="0.15">
      <c r="A1699" s="13" t="b">
        <v>0</v>
      </c>
      <c r="B1699" s="16" t="s">
        <v>4265</v>
      </c>
      <c r="C1699" s="16" t="s">
        <v>4266</v>
      </c>
      <c r="D1699" s="16"/>
      <c r="E1699" s="16" t="s">
        <v>4266</v>
      </c>
      <c r="F1699" s="16" t="s">
        <v>4267</v>
      </c>
      <c r="G1699" s="17">
        <v>27156</v>
      </c>
      <c r="H1699" s="13" t="s">
        <v>47</v>
      </c>
      <c r="I1699" s="17">
        <v>2</v>
      </c>
      <c r="J1699" s="13"/>
      <c r="K1699" s="18" t="s">
        <v>62</v>
      </c>
      <c r="L1699" s="18" t="s">
        <v>49</v>
      </c>
      <c r="M1699" s="14" t="s">
        <v>84</v>
      </c>
      <c r="N1699" s="15">
        <v>57.59</v>
      </c>
      <c r="O1699" s="15" cm="1">
        <f t="array" ref="O1699">N1699*0.25+N1699</f>
        <v>71.987500000000011</v>
      </c>
      <c r="P1699" s="15" cm="1">
        <f t="array" ref="P1699">O1699*1.1765</f>
        <v>84.693293750000024</v>
      </c>
      <c r="Q1699" s="13" t="s">
        <v>2121</v>
      </c>
      <c r="R1699" s="86" t="s">
        <v>2401</v>
      </c>
      <c r="S1699" s="13"/>
      <c r="T1699" s="13"/>
      <c r="U1699" s="13"/>
      <c r="V1699" s="13"/>
      <c r="W1699" s="13"/>
      <c r="X1699" s="13"/>
      <c r="Y1699" s="16" t="s">
        <v>2122</v>
      </c>
      <c r="Z1699" s="13"/>
      <c r="AA1699" s="13"/>
      <c r="AB1699" s="13" t="s">
        <v>2121</v>
      </c>
      <c r="AC1699" s="19">
        <v>0</v>
      </c>
      <c r="AD1699" s="19">
        <v>12</v>
      </c>
      <c r="AE1699" s="13" t="s">
        <v>56</v>
      </c>
      <c r="AF1699" s="13"/>
      <c r="AG1699" s="13"/>
      <c r="AH1699" s="60"/>
      <c r="AI1699" s="60"/>
      <c r="AJ1699" s="60"/>
      <c r="AK1699" s="13"/>
      <c r="AL1699" s="60"/>
      <c r="AM1699" s="60"/>
      <c r="AN1699" s="13"/>
      <c r="AO1699" s="13"/>
      <c r="AP1699" s="13"/>
      <c r="AQ1699" s="13"/>
      <c r="AR1699" s="13"/>
      <c r="AS1699" s="13"/>
      <c r="AT1699" s="13"/>
      <c r="AU1699" s="13"/>
      <c r="AV1699" s="13"/>
    </row>
    <row r="1700" spans="1:48" x14ac:dyDescent="0.15">
      <c r="A1700" t="b">
        <v>0</v>
      </c>
      <c r="B1700" s="101" t="s">
        <v>4693</v>
      </c>
      <c r="C1700" s="101" t="s">
        <v>4694</v>
      </c>
      <c r="D1700" s="101"/>
      <c r="E1700" s="101" t="s">
        <v>4694</v>
      </c>
      <c r="F1700" s="101" t="s">
        <v>4695</v>
      </c>
      <c r="G1700" s="102">
        <v>27168</v>
      </c>
      <c r="H1700" t="s">
        <v>47</v>
      </c>
      <c r="I1700" s="102">
        <v>2</v>
      </c>
      <c r="K1700" s="103" t="s">
        <v>62</v>
      </c>
      <c r="L1700" s="18" t="s">
        <v>49</v>
      </c>
      <c r="M1700" s="90" t="s">
        <v>84</v>
      </c>
      <c r="N1700" s="91">
        <v>57.59</v>
      </c>
      <c r="O1700" s="91" cm="1">
        <f t="array" ref="O1700">N1700*0.25+N1700</f>
        <v>71.987500000000011</v>
      </c>
      <c r="P1700" s="91">
        <v>0</v>
      </c>
      <c r="Q1700" t="s">
        <v>2121</v>
      </c>
      <c r="R1700" s="86" t="s">
        <v>2401</v>
      </c>
      <c r="Y1700" t="s">
        <v>67</v>
      </c>
      <c r="AB1700" t="s">
        <v>100</v>
      </c>
      <c r="AC1700" s="104">
        <v>0</v>
      </c>
      <c r="AD1700" s="104">
        <v>20</v>
      </c>
      <c r="AE1700" t="s">
        <v>56</v>
      </c>
    </row>
    <row r="1701" spans="1:48" x14ac:dyDescent="0.15">
      <c r="A1701" s="13" t="b">
        <v>0</v>
      </c>
      <c r="B1701" s="16" t="s">
        <v>2117</v>
      </c>
      <c r="C1701" s="16" t="s">
        <v>2118</v>
      </c>
      <c r="D1701" s="16"/>
      <c r="E1701" s="16" t="s">
        <v>2119</v>
      </c>
      <c r="F1701" s="16" t="s">
        <v>2120</v>
      </c>
      <c r="G1701" s="17">
        <v>34941</v>
      </c>
      <c r="H1701" s="13" t="s">
        <v>47</v>
      </c>
      <c r="I1701" s="17">
        <v>2</v>
      </c>
      <c r="J1701" s="13"/>
      <c r="K1701" s="18" t="s">
        <v>1524</v>
      </c>
      <c r="L1701" s="105" t="s">
        <v>175</v>
      </c>
      <c r="M1701" s="14" t="s">
        <v>50</v>
      </c>
      <c r="N1701" s="15">
        <v>116.68</v>
      </c>
      <c r="O1701" s="15" cm="1">
        <f t="array" ref="O1701">N1701*0.25+N1701</f>
        <v>145.85000000000002</v>
      </c>
      <c r="P1701" s="15">
        <v>0</v>
      </c>
      <c r="Q1701" s="13" t="s">
        <v>2121</v>
      </c>
      <c r="R1701" s="86" t="s">
        <v>2401</v>
      </c>
      <c r="S1701" s="13"/>
      <c r="T1701" s="13"/>
      <c r="U1701" s="13"/>
      <c r="V1701" s="13"/>
      <c r="W1701" s="13"/>
      <c r="X1701" s="13"/>
      <c r="Y1701" s="16" t="s">
        <v>2122</v>
      </c>
      <c r="Z1701" s="13"/>
      <c r="AA1701" s="13"/>
      <c r="AB1701" s="13" t="s">
        <v>2121</v>
      </c>
      <c r="AC1701" s="19">
        <v>0</v>
      </c>
      <c r="AD1701" s="19">
        <v>3</v>
      </c>
      <c r="AE1701" s="13" t="s">
        <v>56</v>
      </c>
      <c r="AF1701" s="13"/>
      <c r="AG1701" s="13"/>
      <c r="AH1701" s="13"/>
      <c r="AI1701" s="13"/>
      <c r="AJ1701" s="13"/>
      <c r="AK1701" s="13"/>
      <c r="AL1701" s="13"/>
      <c r="AM1701" s="13"/>
      <c r="AN1701" s="13"/>
      <c r="AO1701" s="13"/>
      <c r="AP1701" s="13"/>
      <c r="AQ1701" s="13"/>
      <c r="AR1701" s="13"/>
      <c r="AS1701" s="13"/>
      <c r="AT1701" s="13"/>
      <c r="AU1701" s="13"/>
      <c r="AV1701" s="13"/>
    </row>
    <row r="1702" spans="1:48" x14ac:dyDescent="0.15">
      <c r="A1702" s="28"/>
      <c r="B1702" s="28"/>
      <c r="C1702" s="28"/>
      <c r="D1702" s="28"/>
      <c r="E1702" s="29" t="s">
        <v>4264</v>
      </c>
      <c r="F1702" s="28"/>
      <c r="G1702" s="28"/>
      <c r="H1702" s="28"/>
      <c r="I1702" s="28"/>
      <c r="J1702" s="28"/>
      <c r="K1702" s="30"/>
      <c r="L1702" s="30"/>
      <c r="M1702" s="30"/>
      <c r="N1702" s="31"/>
      <c r="O1702" s="31"/>
      <c r="P1702" s="31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59"/>
      <c r="AI1702" s="59"/>
      <c r="AJ1702" s="59"/>
      <c r="AK1702" s="28"/>
      <c r="AL1702" s="59"/>
      <c r="AM1702" s="59"/>
      <c r="AN1702" s="28"/>
      <c r="AO1702" s="28"/>
      <c r="AP1702" s="28"/>
      <c r="AQ1702" s="28"/>
      <c r="AR1702" s="28"/>
      <c r="AS1702" s="28"/>
      <c r="AT1702" s="28"/>
      <c r="AU1702" s="28"/>
      <c r="AV1702" s="28"/>
    </row>
    <row r="1703" spans="1:48" x14ac:dyDescent="0.15">
      <c r="A1703" s="13" t="b">
        <v>0</v>
      </c>
      <c r="B1703" s="16" t="s">
        <v>4368</v>
      </c>
      <c r="C1703" s="16" t="s">
        <v>4369</v>
      </c>
      <c r="D1703" s="16"/>
      <c r="E1703" s="16" t="s">
        <v>4369</v>
      </c>
      <c r="F1703" s="16" t="s">
        <v>4370</v>
      </c>
      <c r="G1703" s="17">
        <v>27150</v>
      </c>
      <c r="H1703" s="13" t="s">
        <v>47</v>
      </c>
      <c r="I1703" s="17">
        <v>2</v>
      </c>
      <c r="J1703" s="13"/>
      <c r="K1703" s="18" t="s">
        <v>1347</v>
      </c>
      <c r="L1703" s="18" t="s">
        <v>49</v>
      </c>
      <c r="M1703" s="14" t="s">
        <v>84</v>
      </c>
      <c r="N1703" s="15">
        <v>27.87</v>
      </c>
      <c r="O1703" s="15" cm="1">
        <f t="array" ref="O1703">N1703*0.25+N1703</f>
        <v>34.837499999999999</v>
      </c>
      <c r="P1703" s="15" cm="1">
        <f t="array" ref="P1703">O1703*1.1765</f>
        <v>40.986318750000002</v>
      </c>
      <c r="Q1703" s="86" t="s">
        <v>2121</v>
      </c>
      <c r="R1703" s="13" t="s">
        <v>150</v>
      </c>
      <c r="S1703" s="13"/>
      <c r="T1703" s="13"/>
      <c r="U1703" s="13"/>
      <c r="V1703" s="13"/>
      <c r="W1703" s="13"/>
      <c r="X1703" s="13"/>
      <c r="Y1703" s="16" t="s">
        <v>2122</v>
      </c>
      <c r="Z1703" s="13"/>
      <c r="AA1703" s="13"/>
      <c r="AB1703" s="13" t="s">
        <v>100</v>
      </c>
      <c r="AC1703" s="19">
        <v>0</v>
      </c>
      <c r="AD1703" s="19">
        <v>55</v>
      </c>
      <c r="AE1703" s="13" t="s">
        <v>56</v>
      </c>
      <c r="AF1703" s="13"/>
      <c r="AG1703" s="13"/>
      <c r="AH1703" s="13"/>
      <c r="AI1703" s="13"/>
      <c r="AJ1703" s="13"/>
      <c r="AK1703" s="13"/>
      <c r="AL1703" s="13"/>
      <c r="AM1703" s="13"/>
      <c r="AN1703" s="13"/>
      <c r="AO1703" s="13"/>
      <c r="AP1703" s="13"/>
      <c r="AQ1703" s="13"/>
      <c r="AR1703" s="13"/>
      <c r="AS1703" s="13"/>
      <c r="AT1703" s="13"/>
      <c r="AU1703" s="13"/>
      <c r="AV1703" s="13"/>
    </row>
    <row r="1704" spans="1:48" x14ac:dyDescent="0.15">
      <c r="A1704" s="13" t="b">
        <v>0</v>
      </c>
      <c r="B1704" s="16" t="s">
        <v>4371</v>
      </c>
      <c r="C1704" s="16" t="s">
        <v>4372</v>
      </c>
      <c r="D1704" s="16"/>
      <c r="E1704" s="16" t="s">
        <v>4372</v>
      </c>
      <c r="F1704" s="16" t="s">
        <v>4373</v>
      </c>
      <c r="G1704" s="17">
        <v>27151</v>
      </c>
      <c r="H1704" s="13" t="s">
        <v>47</v>
      </c>
      <c r="I1704" s="17">
        <v>2</v>
      </c>
      <c r="J1704" s="13"/>
      <c r="K1704" s="18" t="s">
        <v>130</v>
      </c>
      <c r="L1704" s="18" t="s">
        <v>49</v>
      </c>
      <c r="M1704" s="14" t="s">
        <v>84</v>
      </c>
      <c r="N1704" s="15">
        <v>25.19</v>
      </c>
      <c r="O1704" s="15" cm="1">
        <f t="array" ref="O1704">N1704*0.25+N1704</f>
        <v>31.487500000000001</v>
      </c>
      <c r="P1704" s="15" cm="1">
        <f t="array" ref="P1704">O1704*1.1765</f>
        <v>37.045043750000005</v>
      </c>
      <c r="Q1704" s="13" t="s">
        <v>2121</v>
      </c>
      <c r="R1704" s="13" t="s">
        <v>150</v>
      </c>
      <c r="S1704" s="13"/>
      <c r="T1704" s="13"/>
      <c r="U1704" s="13"/>
      <c r="V1704" s="13"/>
      <c r="W1704" s="13"/>
      <c r="X1704" s="13"/>
      <c r="Y1704" s="16" t="s">
        <v>2122</v>
      </c>
      <c r="Z1704" s="13"/>
      <c r="AA1704" s="13"/>
      <c r="AB1704" s="13" t="s">
        <v>100</v>
      </c>
      <c r="AC1704" s="19">
        <v>0</v>
      </c>
      <c r="AD1704" s="19">
        <v>26</v>
      </c>
      <c r="AE1704" s="13" t="s">
        <v>56</v>
      </c>
      <c r="AF1704" s="13"/>
      <c r="AG1704" s="13"/>
      <c r="AH1704" s="13"/>
      <c r="AI1704" s="13"/>
      <c r="AJ1704" s="13"/>
      <c r="AK1704" s="13"/>
      <c r="AL1704" s="13"/>
      <c r="AM1704" s="13"/>
      <c r="AN1704" s="13"/>
      <c r="AO1704" s="13"/>
      <c r="AP1704" s="13"/>
      <c r="AQ1704" s="13"/>
      <c r="AR1704" s="13"/>
      <c r="AS1704" s="13"/>
      <c r="AT1704" s="13"/>
      <c r="AU1704" s="13"/>
      <c r="AV1704" s="13"/>
    </row>
    <row r="1705" spans="1:48" x14ac:dyDescent="0.15">
      <c r="A1705" t="b">
        <v>0</v>
      </c>
      <c r="B1705" s="101" t="s">
        <v>4690</v>
      </c>
      <c r="C1705" s="101" t="s">
        <v>4691</v>
      </c>
      <c r="D1705" s="101"/>
      <c r="E1705" s="101" t="s">
        <v>4691</v>
      </c>
      <c r="F1705" s="101" t="s">
        <v>4692</v>
      </c>
      <c r="G1705" s="102">
        <v>27155</v>
      </c>
      <c r="H1705" t="s">
        <v>47</v>
      </c>
      <c r="I1705" s="102">
        <v>2</v>
      </c>
      <c r="K1705" s="103" t="s">
        <v>1347</v>
      </c>
      <c r="L1705" s="103" t="s">
        <v>49</v>
      </c>
      <c r="M1705" s="90" t="s">
        <v>84</v>
      </c>
      <c r="N1705" s="91">
        <v>36.64</v>
      </c>
      <c r="O1705" s="91" cm="1">
        <f t="array" ref="O1705">N1705*0.25+N1705</f>
        <v>45.8</v>
      </c>
      <c r="P1705" s="91">
        <v>53.901000000000003</v>
      </c>
      <c r="Q1705" t="s">
        <v>2121</v>
      </c>
      <c r="R1705" t="s">
        <v>150</v>
      </c>
      <c r="Y1705" s="101" t="s">
        <v>2122</v>
      </c>
      <c r="AB1705" t="s">
        <v>100</v>
      </c>
      <c r="AC1705" s="104">
        <v>0</v>
      </c>
      <c r="AD1705" s="104">
        <v>41</v>
      </c>
      <c r="AE1705" t="s">
        <v>56</v>
      </c>
    </row>
    <row r="1706" spans="1:48" x14ac:dyDescent="0.15">
      <c r="A1706" s="13" t="b">
        <v>0</v>
      </c>
      <c r="B1706" s="16" t="s">
        <v>4243</v>
      </c>
      <c r="C1706" s="16" t="s">
        <v>4244</v>
      </c>
      <c r="D1706" s="16"/>
      <c r="E1706" s="16" t="s">
        <v>4244</v>
      </c>
      <c r="F1706" s="16" t="s">
        <v>4245</v>
      </c>
      <c r="G1706" s="17">
        <v>27161</v>
      </c>
      <c r="H1706" s="13" t="s">
        <v>47</v>
      </c>
      <c r="I1706" s="17">
        <v>2</v>
      </c>
      <c r="J1706" s="13"/>
      <c r="K1706" s="18" t="s">
        <v>1347</v>
      </c>
      <c r="L1706" s="18" t="s">
        <v>49</v>
      </c>
      <c r="M1706" s="14" t="s">
        <v>84</v>
      </c>
      <c r="N1706" s="15">
        <v>16.649999999999999</v>
      </c>
      <c r="O1706" s="15" cm="1">
        <f t="array" ref="O1706">N1706*0.25+N1706</f>
        <v>20.8125</v>
      </c>
      <c r="P1706" s="15" cm="1">
        <f t="array" ref="P1706">O1706*1.1765</f>
        <v>24.485906250000003</v>
      </c>
      <c r="Q1706" s="86" t="s">
        <v>4249</v>
      </c>
      <c r="R1706" s="13" t="s">
        <v>150</v>
      </c>
      <c r="S1706" s="13"/>
      <c r="T1706" s="13"/>
      <c r="U1706" s="13"/>
      <c r="V1706" s="13"/>
      <c r="W1706" s="13"/>
      <c r="X1706" s="13"/>
      <c r="Y1706" s="16" t="s">
        <v>2122</v>
      </c>
      <c r="Z1706" s="13"/>
      <c r="AA1706" s="13"/>
      <c r="AB1706" s="13"/>
      <c r="AC1706" s="19">
        <v>0</v>
      </c>
      <c r="AD1706" s="19">
        <v>7</v>
      </c>
      <c r="AE1706" s="13" t="s">
        <v>56</v>
      </c>
      <c r="AF1706" s="13"/>
      <c r="AG1706" s="13"/>
      <c r="AH1706" s="60"/>
      <c r="AI1706" s="60"/>
      <c r="AJ1706" s="60"/>
      <c r="AK1706" s="13"/>
      <c r="AL1706" s="60"/>
      <c r="AM1706" s="60"/>
      <c r="AN1706" s="13"/>
      <c r="AO1706" s="13"/>
      <c r="AP1706" s="13"/>
      <c r="AQ1706" s="13"/>
      <c r="AR1706" s="13"/>
      <c r="AS1706" s="13"/>
      <c r="AT1706" s="13"/>
      <c r="AU1706" s="13"/>
      <c r="AV1706" s="13"/>
    </row>
    <row r="1707" spans="1:48" x14ac:dyDescent="0.15">
      <c r="A1707" s="13" t="b">
        <v>0</v>
      </c>
      <c r="B1707" s="16" t="s">
        <v>4246</v>
      </c>
      <c r="C1707" s="16" t="s">
        <v>4247</v>
      </c>
      <c r="D1707" s="16"/>
      <c r="E1707" s="16" t="s">
        <v>4247</v>
      </c>
      <c r="F1707" s="16" t="s">
        <v>4248</v>
      </c>
      <c r="G1707" s="17">
        <v>35097</v>
      </c>
      <c r="H1707" s="13" t="s">
        <v>47</v>
      </c>
      <c r="I1707" s="17">
        <v>2</v>
      </c>
      <c r="J1707" s="13"/>
      <c r="K1707" s="18" t="s">
        <v>1513</v>
      </c>
      <c r="L1707" s="18" t="s">
        <v>49</v>
      </c>
      <c r="M1707" s="14" t="s">
        <v>84</v>
      </c>
      <c r="N1707" s="15">
        <v>19.149999999999999</v>
      </c>
      <c r="O1707" s="15" cm="1">
        <f t="array" ref="O1707">N1707*0.25+N1707</f>
        <v>23.9375</v>
      </c>
      <c r="P1707" s="15" cm="1">
        <f t="array" ref="P1707">O1707*1.1765</f>
        <v>28.162468750000002</v>
      </c>
      <c r="Q1707" s="13" t="s">
        <v>4249</v>
      </c>
      <c r="R1707" s="13" t="s">
        <v>150</v>
      </c>
      <c r="S1707" s="13"/>
      <c r="T1707" s="13"/>
      <c r="U1707" s="13"/>
      <c r="V1707" s="13"/>
      <c r="W1707" s="13"/>
      <c r="X1707" s="13"/>
      <c r="Y1707" s="16" t="s">
        <v>2122</v>
      </c>
      <c r="Z1707" s="13"/>
      <c r="AA1707" s="13"/>
      <c r="AB1707" s="13" t="s">
        <v>100</v>
      </c>
      <c r="AC1707" s="19">
        <v>0</v>
      </c>
      <c r="AD1707" s="19">
        <v>93</v>
      </c>
      <c r="AE1707" s="13" t="s">
        <v>56</v>
      </c>
      <c r="AF1707" s="13"/>
      <c r="AG1707" s="13"/>
      <c r="AH1707" s="60"/>
      <c r="AI1707" s="60"/>
      <c r="AJ1707" s="60"/>
      <c r="AK1707" s="13"/>
      <c r="AL1707" s="60"/>
      <c r="AM1707" s="60"/>
      <c r="AN1707" s="13"/>
      <c r="AO1707" s="13"/>
      <c r="AP1707" s="13"/>
      <c r="AQ1707" s="13"/>
      <c r="AR1707" s="13"/>
      <c r="AS1707" s="13"/>
      <c r="AT1707" s="13"/>
      <c r="AU1707" s="13"/>
      <c r="AV1707" s="13"/>
    </row>
    <row r="1708" spans="1:48" x14ac:dyDescent="0.15">
      <c r="A1708" s="13" t="b">
        <v>0</v>
      </c>
      <c r="B1708" s="16" t="s">
        <v>4271</v>
      </c>
      <c r="C1708" s="16" t="s">
        <v>4272</v>
      </c>
      <c r="D1708" s="16"/>
      <c r="E1708" s="16" t="s">
        <v>4272</v>
      </c>
      <c r="F1708" s="16" t="s">
        <v>4273</v>
      </c>
      <c r="G1708" s="17">
        <v>27163</v>
      </c>
      <c r="H1708" s="13" t="s">
        <v>47</v>
      </c>
      <c r="I1708" s="17">
        <v>2</v>
      </c>
      <c r="J1708" s="13"/>
      <c r="K1708" s="18" t="s">
        <v>1347</v>
      </c>
      <c r="L1708" s="18" t="s">
        <v>49</v>
      </c>
      <c r="M1708" s="14" t="s">
        <v>84</v>
      </c>
      <c r="N1708" s="15">
        <v>16.649999999999999</v>
      </c>
      <c r="O1708" s="15" cm="1">
        <f t="array" ref="O1708">N1708*0.25+N1708</f>
        <v>20.8125</v>
      </c>
      <c r="P1708" s="15" cm="1">
        <f t="array" ref="P1708">O1708*1.1765</f>
        <v>24.485906250000003</v>
      </c>
      <c r="Q1708" s="86" t="s">
        <v>4967</v>
      </c>
      <c r="R1708" s="13" t="s">
        <v>150</v>
      </c>
      <c r="S1708" s="13"/>
      <c r="T1708" s="13"/>
      <c r="U1708" s="13"/>
      <c r="V1708" s="13"/>
      <c r="W1708" s="13"/>
      <c r="X1708" s="13"/>
      <c r="Y1708" s="16" t="s">
        <v>2122</v>
      </c>
      <c r="Z1708" s="13"/>
      <c r="AA1708" s="13"/>
      <c r="AB1708" s="13"/>
      <c r="AC1708" s="19">
        <v>0</v>
      </c>
      <c r="AD1708" s="19">
        <v>96</v>
      </c>
      <c r="AE1708" s="13" t="s">
        <v>56</v>
      </c>
      <c r="AF1708" s="13"/>
      <c r="AG1708" s="13"/>
      <c r="AH1708" s="65"/>
      <c r="AI1708" s="65"/>
      <c r="AJ1708" s="65"/>
      <c r="AK1708" s="13"/>
      <c r="AL1708" s="65"/>
      <c r="AM1708" s="65"/>
      <c r="AN1708" s="13"/>
      <c r="AO1708" s="13"/>
      <c r="AP1708" s="13"/>
      <c r="AQ1708" s="13"/>
      <c r="AR1708" s="13"/>
      <c r="AS1708" s="13"/>
      <c r="AT1708" s="13"/>
      <c r="AU1708" s="13"/>
      <c r="AV1708" s="13"/>
    </row>
    <row r="1709" spans="1:48" x14ac:dyDescent="0.15">
      <c r="A1709" s="13" t="b">
        <v>0</v>
      </c>
      <c r="B1709" s="16" t="s">
        <v>4258</v>
      </c>
      <c r="C1709" s="16" t="s">
        <v>4259</v>
      </c>
      <c r="D1709" s="16"/>
      <c r="E1709" s="16" t="s">
        <v>4259</v>
      </c>
      <c r="F1709" s="16" t="s">
        <v>4260</v>
      </c>
      <c r="G1709" s="17">
        <v>27165</v>
      </c>
      <c r="H1709" s="13" t="s">
        <v>47</v>
      </c>
      <c r="I1709" s="17">
        <v>2</v>
      </c>
      <c r="J1709" s="13"/>
      <c r="K1709" s="18" t="s">
        <v>1408</v>
      </c>
      <c r="L1709" s="18" t="s">
        <v>49</v>
      </c>
      <c r="M1709" s="14" t="s">
        <v>84</v>
      </c>
      <c r="N1709" s="15">
        <v>25.84</v>
      </c>
      <c r="O1709" s="15" cm="1">
        <f t="array" ref="O1709">N1709*0.25+N1709</f>
        <v>32.299999999999997</v>
      </c>
      <c r="P1709" s="15" cm="1">
        <f t="array" ref="P1709">O1709*1.1765</f>
        <v>38.000950000000003</v>
      </c>
      <c r="Q1709" s="86" t="s">
        <v>4967</v>
      </c>
      <c r="R1709" s="86" t="s">
        <v>52</v>
      </c>
      <c r="S1709" s="13"/>
      <c r="T1709" s="13"/>
      <c r="U1709" s="13"/>
      <c r="V1709" s="13"/>
      <c r="W1709" s="13"/>
      <c r="X1709" s="13"/>
      <c r="Y1709" s="16" t="s">
        <v>2122</v>
      </c>
      <c r="Z1709" s="13"/>
      <c r="AA1709" s="13"/>
      <c r="AB1709" s="13"/>
      <c r="AC1709" s="19">
        <v>0</v>
      </c>
      <c r="AD1709" s="19">
        <v>22</v>
      </c>
      <c r="AE1709" s="13" t="s">
        <v>56</v>
      </c>
      <c r="AF1709" s="13"/>
      <c r="AG1709" s="13"/>
      <c r="AH1709" s="60"/>
      <c r="AI1709" s="60"/>
      <c r="AJ1709" s="60"/>
      <c r="AK1709" s="13"/>
      <c r="AL1709" s="60"/>
      <c r="AM1709" s="60"/>
      <c r="AN1709" s="13"/>
      <c r="AO1709" s="13"/>
      <c r="AP1709" s="13"/>
      <c r="AQ1709" s="13"/>
      <c r="AR1709" s="13"/>
      <c r="AS1709" s="13"/>
      <c r="AT1709" s="13"/>
      <c r="AU1709" s="13"/>
      <c r="AV1709" s="13"/>
    </row>
    <row r="1710" spans="1:48" x14ac:dyDescent="0.15">
      <c r="A1710" s="13" t="b">
        <v>0</v>
      </c>
      <c r="B1710" s="16" t="s">
        <v>4274</v>
      </c>
      <c r="C1710" s="16" t="s">
        <v>4275</v>
      </c>
      <c r="D1710" s="16"/>
      <c r="E1710" s="16" t="s">
        <v>4275</v>
      </c>
      <c r="F1710" s="16" t="s">
        <v>4276</v>
      </c>
      <c r="G1710" s="17">
        <v>27174</v>
      </c>
      <c r="H1710" s="13" t="s">
        <v>47</v>
      </c>
      <c r="I1710" s="17">
        <v>2</v>
      </c>
      <c r="J1710" s="13"/>
      <c r="K1710" s="18" t="s">
        <v>1347</v>
      </c>
      <c r="L1710" s="18" t="s">
        <v>49</v>
      </c>
      <c r="M1710" s="14" t="s">
        <v>84</v>
      </c>
      <c r="N1710" s="15">
        <v>30.15</v>
      </c>
      <c r="O1710" s="15" cm="1">
        <f t="array" ref="O1710">N1710*0.25+N1710</f>
        <v>37.6875</v>
      </c>
      <c r="P1710" s="15" cm="1">
        <f t="array" ref="P1710">O1710*1.1765</f>
        <v>44.339343750000005</v>
      </c>
      <c r="Q1710" s="86" t="s">
        <v>4968</v>
      </c>
      <c r="R1710" s="13" t="s">
        <v>150</v>
      </c>
      <c r="S1710" s="13"/>
      <c r="T1710" s="13"/>
      <c r="U1710" s="13"/>
      <c r="V1710" s="13"/>
      <c r="W1710" s="13"/>
      <c r="X1710" s="13"/>
      <c r="Y1710" s="16" t="s">
        <v>2122</v>
      </c>
      <c r="Z1710" s="13"/>
      <c r="AA1710" s="13"/>
      <c r="AB1710" s="13"/>
      <c r="AC1710" s="19">
        <v>0</v>
      </c>
      <c r="AD1710" s="19">
        <v>13</v>
      </c>
      <c r="AE1710" s="13" t="s">
        <v>56</v>
      </c>
      <c r="AF1710" s="13"/>
      <c r="AG1710" s="13"/>
      <c r="AH1710" s="57"/>
      <c r="AI1710" s="57"/>
      <c r="AJ1710" s="57"/>
      <c r="AK1710" s="13"/>
      <c r="AL1710" s="57"/>
      <c r="AM1710" s="57"/>
      <c r="AN1710" s="13"/>
      <c r="AO1710" s="13"/>
      <c r="AP1710" s="13"/>
      <c r="AQ1710" s="13"/>
      <c r="AR1710" s="13"/>
      <c r="AS1710" s="13"/>
      <c r="AT1710" s="13"/>
      <c r="AU1710" s="13"/>
      <c r="AV1710" s="13"/>
    </row>
    <row r="1711" spans="1:48" x14ac:dyDescent="0.15">
      <c r="A1711" s="13" t="b">
        <v>0</v>
      </c>
      <c r="B1711" s="16" t="s">
        <v>4277</v>
      </c>
      <c r="C1711" s="16" t="s">
        <v>4278</v>
      </c>
      <c r="D1711" s="16"/>
      <c r="E1711" s="16" t="s">
        <v>4278</v>
      </c>
      <c r="F1711" s="16" t="s">
        <v>4279</v>
      </c>
      <c r="G1711" s="17">
        <v>27175</v>
      </c>
      <c r="H1711" s="13" t="s">
        <v>47</v>
      </c>
      <c r="I1711" s="17">
        <v>2</v>
      </c>
      <c r="J1711" s="13"/>
      <c r="K1711" s="85" t="s">
        <v>62</v>
      </c>
      <c r="L1711" s="18" t="s">
        <v>49</v>
      </c>
      <c r="M1711" s="14" t="s">
        <v>84</v>
      </c>
      <c r="N1711" s="15">
        <v>15.24</v>
      </c>
      <c r="O1711" s="15" cm="1">
        <f t="array" ref="O1711">N1711*0.25+N1711</f>
        <v>19.05</v>
      </c>
      <c r="P1711" s="15" cm="1">
        <f t="array" ref="P1711">O1711*1.1765</f>
        <v>22.412325000000003</v>
      </c>
      <c r="Q1711" s="86" t="s">
        <v>4969</v>
      </c>
      <c r="R1711" s="86" t="s">
        <v>570</v>
      </c>
      <c r="S1711" s="13"/>
      <c r="T1711" s="13"/>
      <c r="U1711" s="13"/>
      <c r="V1711" s="13"/>
      <c r="W1711" s="13"/>
      <c r="X1711" s="13"/>
      <c r="Y1711" s="16" t="s">
        <v>2122</v>
      </c>
      <c r="Z1711" s="13"/>
      <c r="AA1711" s="13"/>
      <c r="AB1711" s="13"/>
      <c r="AC1711" s="19">
        <v>0</v>
      </c>
      <c r="AD1711" s="19">
        <v>104</v>
      </c>
      <c r="AE1711" s="13" t="s">
        <v>56</v>
      </c>
      <c r="AF1711" s="13"/>
      <c r="AG1711" s="13"/>
      <c r="AH1711" s="60"/>
      <c r="AI1711" s="60"/>
      <c r="AJ1711" s="60"/>
      <c r="AK1711" s="13"/>
      <c r="AL1711" s="60"/>
      <c r="AM1711" s="60"/>
      <c r="AN1711" s="13"/>
      <c r="AO1711" s="13"/>
      <c r="AP1711" s="13"/>
      <c r="AQ1711" s="13"/>
      <c r="AR1711" s="13"/>
      <c r="AS1711" s="13"/>
      <c r="AT1711" s="13"/>
      <c r="AU1711" s="13"/>
      <c r="AV1711" s="13"/>
    </row>
    <row r="1712" spans="1:48" x14ac:dyDescent="0.15">
      <c r="A1712" s="13" t="b">
        <v>0</v>
      </c>
      <c r="B1712" s="16" t="s">
        <v>4280</v>
      </c>
      <c r="C1712" s="16" t="s">
        <v>4281</v>
      </c>
      <c r="D1712" s="16"/>
      <c r="E1712" s="16" t="s">
        <v>4281</v>
      </c>
      <c r="F1712" s="16" t="s">
        <v>4282</v>
      </c>
      <c r="G1712" s="17">
        <v>27176</v>
      </c>
      <c r="H1712" s="13" t="s">
        <v>47</v>
      </c>
      <c r="I1712" s="17">
        <v>2</v>
      </c>
      <c r="J1712" s="13"/>
      <c r="K1712" s="85" t="s">
        <v>62</v>
      </c>
      <c r="L1712" s="18" t="s">
        <v>49</v>
      </c>
      <c r="M1712" s="14" t="s">
        <v>84</v>
      </c>
      <c r="N1712" s="15">
        <v>19.989999999999998</v>
      </c>
      <c r="O1712" s="15" cm="1">
        <f t="array" ref="O1712">N1712*0.25+N1712</f>
        <v>24.987499999999997</v>
      </c>
      <c r="P1712" s="15" cm="1">
        <f t="array" ref="P1712">O1712*1.1765</f>
        <v>29.397793749999998</v>
      </c>
      <c r="Q1712" s="86" t="s">
        <v>4969</v>
      </c>
      <c r="R1712" s="13" t="s">
        <v>150</v>
      </c>
      <c r="S1712" s="13"/>
      <c r="T1712" s="13"/>
      <c r="U1712" s="13"/>
      <c r="V1712" s="13"/>
      <c r="W1712" s="13"/>
      <c r="X1712" s="13"/>
      <c r="Y1712" s="16" t="s">
        <v>2122</v>
      </c>
      <c r="Z1712" s="13"/>
      <c r="AA1712" s="13"/>
      <c r="AB1712" s="13"/>
      <c r="AC1712" s="19">
        <v>180</v>
      </c>
      <c r="AD1712" s="19">
        <v>203</v>
      </c>
      <c r="AE1712" s="13" t="s">
        <v>56</v>
      </c>
      <c r="AF1712" s="13"/>
      <c r="AG1712" s="13"/>
      <c r="AH1712" s="60"/>
      <c r="AI1712" s="60"/>
      <c r="AJ1712" s="60"/>
      <c r="AK1712" s="13"/>
      <c r="AL1712" s="60"/>
      <c r="AM1712" s="60"/>
      <c r="AN1712" s="13"/>
      <c r="AO1712" s="13"/>
      <c r="AP1712" s="13"/>
      <c r="AQ1712" s="13"/>
      <c r="AR1712" s="13"/>
      <c r="AS1712" s="13"/>
      <c r="AT1712" s="13"/>
      <c r="AU1712" s="13"/>
      <c r="AV1712" s="13"/>
    </row>
    <row r="1713" spans="1:48" ht="18" x14ac:dyDescent="0.2">
      <c r="A1713" s="36"/>
      <c r="B1713" s="36"/>
      <c r="C1713" s="36"/>
      <c r="D1713" s="36"/>
      <c r="E1713" s="56" t="s">
        <v>4802</v>
      </c>
      <c r="F1713" s="9"/>
      <c r="G1713" s="9"/>
      <c r="H1713" s="56" t="s">
        <v>1301</v>
      </c>
      <c r="I1713" s="9"/>
      <c r="J1713" s="9"/>
      <c r="K1713" s="11"/>
      <c r="L1713" s="11"/>
      <c r="M1713" s="11"/>
      <c r="N1713" s="9"/>
      <c r="O1713" s="9"/>
      <c r="P1713" s="9"/>
      <c r="Q1713" s="12"/>
      <c r="R1713" s="12"/>
      <c r="S1713" s="12"/>
      <c r="T1713" s="9"/>
      <c r="U1713" s="9"/>
      <c r="V1713" s="9"/>
      <c r="W1713" s="9"/>
      <c r="X1713" s="9"/>
      <c r="Y1713" s="9"/>
      <c r="Z1713" s="9"/>
      <c r="AA1713" s="9"/>
      <c r="AB1713" s="9"/>
      <c r="AC1713" s="9"/>
      <c r="AD1713" s="9"/>
      <c r="AE1713" s="9"/>
      <c r="AF1713" s="9"/>
      <c r="AG1713" s="9"/>
      <c r="AH1713" s="66"/>
      <c r="AI1713" s="66"/>
      <c r="AJ1713" s="66"/>
      <c r="AK1713" s="9"/>
      <c r="AL1713" s="66"/>
      <c r="AM1713" s="66"/>
      <c r="AN1713" s="9"/>
      <c r="AO1713" s="9"/>
      <c r="AP1713" s="9"/>
      <c r="AQ1713" s="9"/>
      <c r="AR1713" s="9"/>
      <c r="AS1713" s="9"/>
      <c r="AT1713" s="9"/>
      <c r="AU1713" s="9"/>
      <c r="AV1713" s="9"/>
    </row>
    <row r="1714" spans="1:48" x14ac:dyDescent="0.15">
      <c r="A1714" s="28"/>
      <c r="B1714" s="28"/>
      <c r="C1714" s="28"/>
      <c r="D1714" s="28"/>
      <c r="E1714" s="92" t="s">
        <v>4803</v>
      </c>
      <c r="F1714" s="28"/>
      <c r="G1714" s="28"/>
      <c r="H1714" s="28"/>
      <c r="I1714" s="28"/>
      <c r="J1714" s="28"/>
      <c r="K1714" s="30"/>
      <c r="L1714" s="30"/>
      <c r="M1714" s="30"/>
      <c r="N1714" s="31"/>
      <c r="O1714" s="31"/>
      <c r="P1714" s="31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59"/>
      <c r="AI1714" s="59"/>
      <c r="AJ1714" s="59"/>
      <c r="AK1714" s="28"/>
      <c r="AL1714" s="59"/>
      <c r="AM1714" s="59"/>
      <c r="AN1714" s="28"/>
      <c r="AO1714" s="28"/>
      <c r="AP1714" s="28"/>
      <c r="AQ1714" s="28"/>
      <c r="AR1714" s="28"/>
      <c r="AS1714" s="28"/>
      <c r="AT1714" s="28"/>
      <c r="AU1714" s="28"/>
      <c r="AV1714" s="28"/>
    </row>
    <row r="1715" spans="1:48" x14ac:dyDescent="0.15">
      <c r="A1715" s="13"/>
      <c r="B1715" s="13"/>
      <c r="C1715" s="13"/>
      <c r="D1715" s="13"/>
      <c r="E1715" s="16" t="s">
        <v>302</v>
      </c>
      <c r="F1715" s="13"/>
      <c r="G1715" s="13"/>
      <c r="H1715" s="13"/>
      <c r="I1715" s="13"/>
      <c r="J1715" s="13"/>
      <c r="K1715" s="18" t="s">
        <v>303</v>
      </c>
      <c r="L1715" s="18" t="s">
        <v>304</v>
      </c>
      <c r="M1715" s="14" t="s">
        <v>50</v>
      </c>
      <c r="N1715" s="15">
        <v>0</v>
      </c>
      <c r="O1715" s="15" cm="1">
        <f t="array" ref="O1715">N1715*0.25+N1715</f>
        <v>0</v>
      </c>
      <c r="P1715" s="15" cm="1">
        <f t="array" ref="P1715">O1715*1.1765</f>
        <v>0</v>
      </c>
      <c r="Q1715" s="86" t="s">
        <v>4805</v>
      </c>
      <c r="R1715" s="86" t="s">
        <v>2401</v>
      </c>
      <c r="S1715" s="13"/>
      <c r="T1715" s="13"/>
      <c r="U1715" s="13"/>
      <c r="V1715" s="13"/>
      <c r="W1715" s="13"/>
      <c r="X1715" s="13"/>
      <c r="Y1715" s="93" t="s">
        <v>4804</v>
      </c>
      <c r="Z1715" s="13" t="s">
        <v>53</v>
      </c>
      <c r="AA1715" s="13" t="s">
        <v>53</v>
      </c>
      <c r="AB1715" s="13" t="s">
        <v>305</v>
      </c>
      <c r="AC1715" s="13"/>
      <c r="AD1715" s="13"/>
      <c r="AE1715" s="13"/>
      <c r="AF1715" s="13"/>
      <c r="AG1715" s="13"/>
      <c r="AH1715" s="13"/>
      <c r="AI1715" s="13"/>
      <c r="AJ1715" s="13"/>
      <c r="AK1715" s="13"/>
      <c r="AL1715" s="13"/>
      <c r="AM1715" s="13"/>
      <c r="AN1715" s="13"/>
      <c r="AO1715" s="13"/>
      <c r="AP1715" s="13"/>
      <c r="AQ1715" s="13"/>
      <c r="AR1715" s="13"/>
      <c r="AS1715" s="13"/>
      <c r="AT1715" s="13"/>
      <c r="AU1715" s="13"/>
      <c r="AV1715" s="13"/>
    </row>
    <row r="1716" spans="1:48" ht="18" x14ac:dyDescent="0.2">
      <c r="A1716" s="36"/>
      <c r="B1716" s="36"/>
      <c r="C1716" s="36"/>
      <c r="D1716" s="36"/>
      <c r="E1716" s="56" t="s">
        <v>4295</v>
      </c>
      <c r="F1716" s="9"/>
      <c r="G1716" s="9"/>
      <c r="H1716" s="56" t="s">
        <v>1301</v>
      </c>
      <c r="I1716" s="9"/>
      <c r="J1716" s="9"/>
      <c r="K1716" s="11"/>
      <c r="L1716" s="11"/>
      <c r="M1716" s="11"/>
      <c r="N1716" s="9"/>
      <c r="O1716" s="9"/>
      <c r="P1716" s="9"/>
      <c r="Q1716" s="12"/>
      <c r="R1716" s="12"/>
      <c r="S1716" s="12"/>
      <c r="T1716" s="9"/>
      <c r="U1716" s="9"/>
      <c r="V1716" s="9"/>
      <c r="W1716" s="9"/>
      <c r="X1716" s="9"/>
      <c r="Y1716" s="9"/>
      <c r="Z1716" s="9"/>
      <c r="AA1716" s="9"/>
      <c r="AB1716" s="9"/>
      <c r="AC1716" s="9"/>
      <c r="AD1716" s="9"/>
      <c r="AE1716" s="9"/>
      <c r="AF1716" s="9"/>
      <c r="AG1716" s="9"/>
      <c r="AH1716" s="66"/>
      <c r="AI1716" s="66"/>
      <c r="AJ1716" s="66"/>
      <c r="AK1716" s="9"/>
      <c r="AL1716" s="66"/>
      <c r="AM1716" s="66"/>
      <c r="AN1716" s="9"/>
      <c r="AO1716" s="9"/>
      <c r="AP1716" s="9"/>
      <c r="AQ1716" s="9"/>
      <c r="AR1716" s="9"/>
      <c r="AS1716" s="9"/>
      <c r="AT1716" s="9"/>
      <c r="AU1716" s="9"/>
      <c r="AV1716" s="9"/>
    </row>
    <row r="1717" spans="1:48" x14ac:dyDescent="0.15">
      <c r="A1717" s="13" t="b">
        <v>0</v>
      </c>
      <c r="B1717" s="16" t="s">
        <v>1700</v>
      </c>
      <c r="C1717" s="16" t="s">
        <v>1701</v>
      </c>
      <c r="D1717" s="16"/>
      <c r="E1717" s="16" t="s">
        <v>1701</v>
      </c>
      <c r="F1717" s="16" t="s">
        <v>1702</v>
      </c>
      <c r="G1717" s="17">
        <v>30577</v>
      </c>
      <c r="H1717" s="13" t="s">
        <v>47</v>
      </c>
      <c r="I1717" s="17">
        <v>2</v>
      </c>
      <c r="J1717" s="13"/>
      <c r="K1717" s="18" t="s">
        <v>130</v>
      </c>
      <c r="L1717" s="18" t="s">
        <v>49</v>
      </c>
      <c r="M1717" s="14" t="s">
        <v>84</v>
      </c>
      <c r="N1717" s="15">
        <v>35.07</v>
      </c>
      <c r="O1717" s="15" cm="1">
        <f t="array" ref="O1717">N1717*0.25+N1717</f>
        <v>43.837499999999999</v>
      </c>
      <c r="P1717" s="15" cm="1">
        <f t="array" ref="P1717">O1717*1.1765</f>
        <v>51.574818750000006</v>
      </c>
      <c r="Q1717" s="86" t="s">
        <v>4972</v>
      </c>
      <c r="R1717" s="86" t="s">
        <v>150</v>
      </c>
      <c r="S1717" s="13"/>
      <c r="T1717" s="13"/>
      <c r="U1717" s="13"/>
      <c r="V1717" s="13"/>
      <c r="W1717" s="13"/>
      <c r="X1717" s="13"/>
      <c r="Y1717" s="16" t="s">
        <v>1703</v>
      </c>
      <c r="Z1717" s="13"/>
      <c r="AA1717" s="13"/>
      <c r="AB1717" s="13"/>
      <c r="AC1717" s="19">
        <v>0</v>
      </c>
      <c r="AD1717" s="19">
        <v>6</v>
      </c>
      <c r="AE1717" s="13" t="s">
        <v>56</v>
      </c>
      <c r="AF1717" s="13"/>
      <c r="AG1717" s="13"/>
      <c r="AH1717" s="13"/>
      <c r="AI1717" s="13"/>
      <c r="AJ1717" s="13"/>
      <c r="AK1717" s="13"/>
      <c r="AL1717" s="13"/>
      <c r="AM1717" s="13"/>
      <c r="AN1717" s="13"/>
      <c r="AO1717" s="13"/>
      <c r="AP1717" s="13"/>
      <c r="AQ1717" s="13"/>
      <c r="AR1717" s="13"/>
      <c r="AS1717" s="13"/>
      <c r="AT1717" s="13"/>
      <c r="AU1717" s="13"/>
      <c r="AV1717" s="13"/>
    </row>
    <row r="1718" spans="1:48" ht="18" x14ac:dyDescent="0.2">
      <c r="A1718" s="36"/>
      <c r="B1718" s="36"/>
      <c r="C1718" s="36"/>
      <c r="D1718" s="36"/>
      <c r="E1718" s="56" t="s">
        <v>4299</v>
      </c>
      <c r="F1718" s="9"/>
      <c r="G1718" s="9"/>
      <c r="H1718" s="56" t="s">
        <v>1301</v>
      </c>
      <c r="I1718" s="9"/>
      <c r="J1718" s="9"/>
      <c r="K1718" s="11"/>
      <c r="L1718" s="11"/>
      <c r="M1718" s="11"/>
      <c r="N1718" s="9"/>
      <c r="O1718" s="9"/>
      <c r="P1718" s="9"/>
      <c r="Q1718" s="12"/>
      <c r="R1718" s="12"/>
      <c r="S1718" s="12"/>
      <c r="T1718" s="9"/>
      <c r="U1718" s="9"/>
      <c r="V1718" s="9"/>
      <c r="W1718" s="9"/>
      <c r="X1718" s="9"/>
      <c r="Y1718" s="9"/>
      <c r="Z1718" s="9"/>
      <c r="AA1718" s="9"/>
      <c r="AB1718" s="9"/>
      <c r="AC1718" s="9"/>
      <c r="AD1718" s="9"/>
      <c r="AE1718" s="9"/>
      <c r="AF1718" s="9"/>
      <c r="AG1718" s="9"/>
      <c r="AH1718" s="61"/>
      <c r="AI1718" s="61"/>
      <c r="AJ1718" s="61"/>
      <c r="AK1718" s="9"/>
      <c r="AL1718" s="61"/>
      <c r="AM1718" s="61"/>
      <c r="AN1718" s="9"/>
      <c r="AO1718" s="9"/>
      <c r="AP1718" s="9"/>
      <c r="AQ1718" s="9"/>
      <c r="AR1718" s="9"/>
      <c r="AS1718" s="9"/>
      <c r="AT1718" s="9"/>
      <c r="AU1718" s="9"/>
      <c r="AV1718" s="9"/>
    </row>
    <row r="1719" spans="1:48" x14ac:dyDescent="0.15">
      <c r="A1719" s="13" t="b">
        <v>0</v>
      </c>
      <c r="B1719" s="16" t="s">
        <v>4433</v>
      </c>
      <c r="C1719" s="16" t="s">
        <v>4434</v>
      </c>
      <c r="D1719" s="16"/>
      <c r="E1719" s="93" t="s">
        <v>4971</v>
      </c>
      <c r="F1719" s="16" t="s">
        <v>4435</v>
      </c>
      <c r="G1719" s="17">
        <v>34781</v>
      </c>
      <c r="H1719" s="13"/>
      <c r="I1719" s="17">
        <v>2</v>
      </c>
      <c r="J1719" s="13"/>
      <c r="K1719" s="14">
        <v>2023</v>
      </c>
      <c r="L1719" s="14" t="s">
        <v>49</v>
      </c>
      <c r="M1719" s="14" t="s">
        <v>84</v>
      </c>
      <c r="N1719" s="15">
        <v>29.26</v>
      </c>
      <c r="O1719" s="15" cm="1">
        <f t="array" ref="O1719">N1719*0.25+N1719</f>
        <v>36.575000000000003</v>
      </c>
      <c r="P1719" s="15" cm="1">
        <f t="array" ref="P1719">O1719*1.1765</f>
        <v>43.030487500000007</v>
      </c>
      <c r="Q1719" s="86" t="s">
        <v>4970</v>
      </c>
      <c r="R1719" s="13" t="s">
        <v>1343</v>
      </c>
      <c r="S1719" s="13"/>
      <c r="T1719" s="13"/>
      <c r="U1719" s="13"/>
      <c r="V1719" s="13"/>
      <c r="W1719" s="13"/>
      <c r="X1719" s="13"/>
      <c r="Y1719" s="16" t="s">
        <v>1083</v>
      </c>
      <c r="Z1719" s="13"/>
      <c r="AA1719" s="13"/>
      <c r="AB1719" s="13" t="s">
        <v>100</v>
      </c>
      <c r="AC1719" s="19">
        <v>0</v>
      </c>
      <c r="AD1719" s="19">
        <v>48</v>
      </c>
      <c r="AE1719" s="13" t="s">
        <v>56</v>
      </c>
      <c r="AF1719" s="13"/>
      <c r="AG1719" s="13"/>
      <c r="AH1719" s="13"/>
      <c r="AI1719" s="13"/>
      <c r="AJ1719" s="13"/>
      <c r="AK1719" s="13"/>
      <c r="AL1719" s="13"/>
      <c r="AM1719" s="13"/>
      <c r="AN1719" s="13"/>
      <c r="AO1719" s="13"/>
      <c r="AP1719" s="13"/>
      <c r="AQ1719" s="13"/>
      <c r="AR1719" s="13"/>
      <c r="AS1719" s="13"/>
      <c r="AT1719" s="13"/>
      <c r="AU1719" s="13"/>
      <c r="AV1719" s="13"/>
    </row>
    <row r="1720" spans="1:48" x14ac:dyDescent="0.15">
      <c r="A1720" s="13" t="b">
        <v>0</v>
      </c>
      <c r="B1720" s="16" t="s">
        <v>4433</v>
      </c>
      <c r="C1720" s="16" t="s">
        <v>4434</v>
      </c>
      <c r="D1720" s="16"/>
      <c r="E1720" s="16" t="s">
        <v>4434</v>
      </c>
      <c r="F1720" s="16" t="s">
        <v>4435</v>
      </c>
      <c r="G1720" s="17">
        <v>34781</v>
      </c>
      <c r="H1720" s="13"/>
      <c r="I1720" s="17">
        <v>2</v>
      </c>
      <c r="J1720" s="13"/>
      <c r="K1720" s="14">
        <v>2023</v>
      </c>
      <c r="L1720" s="14" t="s">
        <v>49</v>
      </c>
      <c r="M1720" s="14" t="s">
        <v>84</v>
      </c>
      <c r="N1720" s="15">
        <v>28.31</v>
      </c>
      <c r="O1720" s="15" cm="1">
        <f t="array" ref="O1720">N1720*0.25+N1720</f>
        <v>35.387499999999996</v>
      </c>
      <c r="P1720" s="15" cm="1">
        <f t="array" ref="P1720">O1720*1.1765</f>
        <v>41.633393749999996</v>
      </c>
      <c r="Q1720" s="86" t="s">
        <v>4970</v>
      </c>
      <c r="R1720" s="13" t="s">
        <v>1343</v>
      </c>
      <c r="S1720" s="13"/>
      <c r="T1720" s="13"/>
      <c r="U1720" s="13"/>
      <c r="V1720" s="13"/>
      <c r="W1720" s="13"/>
      <c r="X1720" s="13"/>
      <c r="Y1720" s="16" t="s">
        <v>1083</v>
      </c>
      <c r="Z1720" s="13"/>
      <c r="AA1720" s="13"/>
      <c r="AB1720" s="13" t="s">
        <v>100</v>
      </c>
      <c r="AC1720" s="19">
        <v>0</v>
      </c>
      <c r="AD1720" s="19">
        <v>48</v>
      </c>
      <c r="AE1720" s="13" t="s">
        <v>56</v>
      </c>
      <c r="AF1720" s="13"/>
      <c r="AG1720" s="13"/>
      <c r="AH1720" s="13"/>
      <c r="AI1720" s="13"/>
      <c r="AJ1720" s="13"/>
      <c r="AK1720" s="13"/>
      <c r="AL1720" s="13"/>
      <c r="AM1720" s="13"/>
      <c r="AN1720" s="13"/>
      <c r="AO1720" s="13"/>
      <c r="AP1720" s="13"/>
      <c r="AQ1720" s="13"/>
      <c r="AR1720" s="13"/>
      <c r="AS1720" s="13"/>
      <c r="AT1720" s="13"/>
      <c r="AU1720" s="13"/>
      <c r="AV1720" s="13"/>
    </row>
    <row r="1721" spans="1:48" x14ac:dyDescent="0.15">
      <c r="A1721" s="13" t="b">
        <v>0</v>
      </c>
      <c r="B1721" s="16" t="s">
        <v>3651</v>
      </c>
      <c r="C1721" s="16" t="s">
        <v>3652</v>
      </c>
      <c r="D1721" s="16"/>
      <c r="E1721" s="16" t="s">
        <v>3652</v>
      </c>
      <c r="F1721" s="16" t="s">
        <v>3653</v>
      </c>
      <c r="G1721" s="17">
        <v>27689</v>
      </c>
      <c r="H1721" s="13" t="s">
        <v>47</v>
      </c>
      <c r="I1721" s="17">
        <v>2</v>
      </c>
      <c r="J1721" s="13"/>
      <c r="K1721" s="18" t="s">
        <v>48</v>
      </c>
      <c r="L1721" s="18" t="s">
        <v>49</v>
      </c>
      <c r="M1721" s="14" t="s">
        <v>84</v>
      </c>
      <c r="N1721" s="15">
        <v>62.58</v>
      </c>
      <c r="O1721" s="15" cm="1">
        <f t="array" ref="O1721">N1721*0.25+N1721</f>
        <v>78.224999999999994</v>
      </c>
      <c r="P1721" s="15" cm="1">
        <f t="array" ref="P1721">O1721*1.1765</f>
        <v>92.031712499999998</v>
      </c>
      <c r="Q1721" s="86" t="s">
        <v>4970</v>
      </c>
      <c r="R1721" s="86" t="s">
        <v>72</v>
      </c>
      <c r="S1721" s="13"/>
      <c r="T1721" s="13"/>
      <c r="U1721" s="13"/>
      <c r="V1721" s="13"/>
      <c r="W1721" s="13"/>
      <c r="X1721" s="13"/>
      <c r="Y1721" s="16" t="s">
        <v>1083</v>
      </c>
      <c r="Z1721" s="13"/>
      <c r="AA1721" s="13"/>
      <c r="AB1721" s="13"/>
      <c r="AC1721" s="19">
        <v>0</v>
      </c>
      <c r="AD1721" s="19">
        <v>14</v>
      </c>
      <c r="AE1721" s="13" t="s">
        <v>56</v>
      </c>
      <c r="AF1721" s="13"/>
      <c r="AG1721" s="13"/>
      <c r="AH1721" s="13"/>
      <c r="AI1721" s="13"/>
      <c r="AJ1721" s="13"/>
      <c r="AK1721" s="13"/>
      <c r="AL1721" s="13"/>
      <c r="AM1721" s="13"/>
      <c r="AN1721" s="13"/>
      <c r="AO1721" s="13"/>
      <c r="AP1721" s="13"/>
      <c r="AQ1721" s="13"/>
      <c r="AR1721" s="13"/>
      <c r="AS1721" s="13"/>
      <c r="AT1721" s="13"/>
      <c r="AU1721" s="13"/>
      <c r="AV1721" s="13"/>
    </row>
    <row r="1722" spans="1:48" x14ac:dyDescent="0.15">
      <c r="A1722" s="13" t="b">
        <v>0</v>
      </c>
      <c r="B1722" s="16" t="s">
        <v>3654</v>
      </c>
      <c r="C1722" s="16" t="s">
        <v>3655</v>
      </c>
      <c r="D1722" s="16"/>
      <c r="E1722" s="16" t="s">
        <v>3655</v>
      </c>
      <c r="F1722" s="16" t="s">
        <v>3656</v>
      </c>
      <c r="G1722" s="17">
        <v>27690</v>
      </c>
      <c r="H1722" s="13" t="s">
        <v>47</v>
      </c>
      <c r="I1722" s="17">
        <v>2</v>
      </c>
      <c r="J1722" s="13"/>
      <c r="K1722" s="18" t="s">
        <v>1347</v>
      </c>
      <c r="L1722" s="18" t="s">
        <v>49</v>
      </c>
      <c r="M1722" s="14" t="s">
        <v>84</v>
      </c>
      <c r="N1722" s="15">
        <v>45.45</v>
      </c>
      <c r="O1722" s="15" cm="1">
        <f t="array" ref="O1722">N1722*0.25+N1722</f>
        <v>56.8125</v>
      </c>
      <c r="P1722" s="15" cm="1">
        <f t="array" ref="P1722">O1722*1.1765</f>
        <v>66.839906250000013</v>
      </c>
      <c r="Q1722" s="86" t="s">
        <v>4970</v>
      </c>
      <c r="R1722" s="86" t="s">
        <v>72</v>
      </c>
      <c r="S1722" s="13"/>
      <c r="T1722" s="13"/>
      <c r="U1722" s="13"/>
      <c r="V1722" s="13"/>
      <c r="W1722" s="13"/>
      <c r="X1722" s="13"/>
      <c r="Y1722" s="16" t="s">
        <v>1083</v>
      </c>
      <c r="Z1722" s="13"/>
      <c r="AA1722" s="13"/>
      <c r="AB1722" s="13"/>
      <c r="AC1722" s="19">
        <v>0</v>
      </c>
      <c r="AD1722" s="19">
        <v>29</v>
      </c>
      <c r="AE1722" s="13" t="s">
        <v>56</v>
      </c>
      <c r="AF1722" s="13"/>
      <c r="AG1722" s="13"/>
      <c r="AH1722" s="13"/>
      <c r="AI1722" s="13"/>
      <c r="AJ1722" s="13"/>
      <c r="AK1722" s="13"/>
      <c r="AL1722" s="13"/>
      <c r="AM1722" s="13"/>
      <c r="AN1722" s="13"/>
      <c r="AO1722" s="13"/>
      <c r="AP1722" s="13"/>
      <c r="AQ1722" s="13"/>
      <c r="AR1722" s="13"/>
      <c r="AS1722" s="13"/>
      <c r="AT1722" s="13"/>
      <c r="AU1722" s="13"/>
      <c r="AV1722" s="13"/>
    </row>
    <row r="1723" spans="1:48" x14ac:dyDescent="0.15">
      <c r="A1723" s="13" t="b">
        <v>0</v>
      </c>
      <c r="B1723" s="16" t="s">
        <v>3657</v>
      </c>
      <c r="C1723" s="16" t="s">
        <v>3658</v>
      </c>
      <c r="D1723" s="16"/>
      <c r="E1723" s="16" t="s">
        <v>3658</v>
      </c>
      <c r="F1723" s="16" t="s">
        <v>3659</v>
      </c>
      <c r="G1723" s="17">
        <v>27692</v>
      </c>
      <c r="H1723" s="13" t="s">
        <v>47</v>
      </c>
      <c r="I1723" s="17">
        <v>2</v>
      </c>
      <c r="J1723" s="13"/>
      <c r="K1723" s="18" t="s">
        <v>130</v>
      </c>
      <c r="L1723" s="18" t="s">
        <v>49</v>
      </c>
      <c r="M1723" s="14" t="s">
        <v>50</v>
      </c>
      <c r="N1723" s="15">
        <v>59.85</v>
      </c>
      <c r="O1723" s="15" cm="1">
        <f t="array" ref="O1723">N1723*0.25+N1723</f>
        <v>74.8125</v>
      </c>
      <c r="P1723" s="15" cm="1">
        <f t="array" ref="P1723">O1723*1.1765</f>
        <v>88.016906250000005</v>
      </c>
      <c r="Q1723" s="86" t="s">
        <v>4970</v>
      </c>
      <c r="R1723" s="86" t="s">
        <v>65</v>
      </c>
      <c r="S1723" s="13"/>
      <c r="T1723" s="13"/>
      <c r="U1723" s="13"/>
      <c r="V1723" s="13"/>
      <c r="W1723" s="13"/>
      <c r="X1723" s="13"/>
      <c r="Y1723" s="16" t="s">
        <v>1083</v>
      </c>
      <c r="Z1723" s="13"/>
      <c r="AA1723" s="13"/>
      <c r="AB1723" s="13"/>
      <c r="AC1723" s="19">
        <v>0</v>
      </c>
      <c r="AD1723" s="19">
        <v>18</v>
      </c>
      <c r="AE1723" s="13" t="s">
        <v>56</v>
      </c>
      <c r="AF1723" s="13"/>
      <c r="AG1723" s="13"/>
      <c r="AH1723" s="13"/>
      <c r="AI1723" s="13"/>
      <c r="AJ1723" s="13"/>
      <c r="AK1723" s="13"/>
      <c r="AL1723" s="13"/>
      <c r="AM1723" s="13"/>
      <c r="AN1723" s="13"/>
      <c r="AO1723" s="13"/>
      <c r="AP1723" s="13"/>
      <c r="AQ1723" s="13"/>
      <c r="AR1723" s="13"/>
      <c r="AS1723" s="13"/>
      <c r="AT1723" s="13"/>
      <c r="AU1723" s="13"/>
      <c r="AV1723" s="13"/>
    </row>
    <row r="1724" spans="1:48" x14ac:dyDescent="0.15">
      <c r="A1724" s="13" t="b">
        <v>0</v>
      </c>
      <c r="B1724" s="16" t="s">
        <v>1080</v>
      </c>
      <c r="C1724" s="16" t="s">
        <v>1081</v>
      </c>
      <c r="D1724" s="16"/>
      <c r="E1724" s="16" t="s">
        <v>1081</v>
      </c>
      <c r="F1724" s="16" t="s">
        <v>1082</v>
      </c>
      <c r="G1724" s="17">
        <v>27730</v>
      </c>
      <c r="H1724" s="13" t="s">
        <v>47</v>
      </c>
      <c r="I1724" s="17">
        <v>2</v>
      </c>
      <c r="J1724" s="13"/>
      <c r="K1724" s="18" t="s">
        <v>130</v>
      </c>
      <c r="L1724" s="18" t="s">
        <v>49</v>
      </c>
      <c r="M1724" s="14" t="s">
        <v>84</v>
      </c>
      <c r="N1724" s="15">
        <v>44.59</v>
      </c>
      <c r="O1724" s="15" cm="1">
        <f t="array" ref="O1724">N1724*0.25+N1724</f>
        <v>55.737500000000004</v>
      </c>
      <c r="P1724" s="15" cm="1">
        <f t="array" ref="P1724">O1724*1.1765</f>
        <v>65.575168750000017</v>
      </c>
      <c r="Q1724" s="86" t="s">
        <v>4309</v>
      </c>
      <c r="R1724" s="86" t="s">
        <v>2479</v>
      </c>
      <c r="S1724" s="13"/>
      <c r="T1724" s="13"/>
      <c r="U1724" s="13"/>
      <c r="V1724" s="13"/>
      <c r="W1724" s="13"/>
      <c r="X1724" s="13"/>
      <c r="Y1724" s="16" t="s">
        <v>1083</v>
      </c>
      <c r="Z1724" s="13"/>
      <c r="AA1724" s="13"/>
      <c r="AB1724" s="13"/>
      <c r="AC1724" s="19">
        <v>0</v>
      </c>
      <c r="AD1724" s="19">
        <v>5</v>
      </c>
      <c r="AE1724" s="13" t="s">
        <v>56</v>
      </c>
      <c r="AF1724" s="13"/>
      <c r="AG1724" s="13"/>
      <c r="AH1724" s="13"/>
      <c r="AI1724" s="13"/>
      <c r="AJ1724" s="13"/>
      <c r="AK1724" s="13"/>
      <c r="AL1724" s="13"/>
      <c r="AM1724" s="13"/>
      <c r="AN1724" s="13"/>
      <c r="AO1724" s="13"/>
      <c r="AP1724" s="13"/>
      <c r="AQ1724" s="13"/>
      <c r="AR1724" s="13"/>
      <c r="AS1724" s="13"/>
      <c r="AT1724" s="13"/>
      <c r="AU1724" s="13"/>
      <c r="AV1724" s="13"/>
    </row>
    <row r="1725" spans="1:48" ht="18" x14ac:dyDescent="0.2">
      <c r="A1725" s="36"/>
      <c r="B1725" s="36"/>
      <c r="C1725" s="36"/>
      <c r="D1725" s="36"/>
      <c r="E1725" s="56" t="s">
        <v>107</v>
      </c>
      <c r="F1725" s="9"/>
      <c r="G1725" s="9"/>
      <c r="H1725" s="56" t="s">
        <v>1301</v>
      </c>
      <c r="I1725" s="9"/>
      <c r="J1725" s="9"/>
      <c r="K1725" s="11"/>
      <c r="L1725" s="11"/>
      <c r="M1725" s="11"/>
      <c r="N1725" s="9"/>
      <c r="O1725" s="9"/>
      <c r="P1725" s="9"/>
      <c r="Q1725" s="12"/>
      <c r="R1725" s="12"/>
      <c r="S1725" s="12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  <c r="AD1725" s="9"/>
      <c r="AE1725" s="9"/>
      <c r="AF1725" s="9"/>
      <c r="AG1725" s="9"/>
      <c r="AH1725" s="61"/>
      <c r="AI1725" s="61"/>
      <c r="AJ1725" s="61"/>
      <c r="AK1725" s="9"/>
      <c r="AL1725" s="61"/>
      <c r="AM1725" s="61"/>
      <c r="AN1725" s="9"/>
      <c r="AO1725" s="9"/>
      <c r="AP1725" s="9"/>
      <c r="AQ1725" s="9"/>
      <c r="AR1725" s="9"/>
      <c r="AS1725" s="9"/>
      <c r="AT1725" s="9"/>
      <c r="AU1725" s="9"/>
      <c r="AV1725" s="9"/>
    </row>
    <row r="1726" spans="1:48" x14ac:dyDescent="0.15">
      <c r="A1726" s="28"/>
      <c r="B1726" s="28"/>
      <c r="C1726" s="28"/>
      <c r="D1726" s="28"/>
      <c r="E1726" s="29" t="s">
        <v>4313</v>
      </c>
      <c r="F1726" s="28"/>
      <c r="G1726" s="28"/>
      <c r="H1726" s="28"/>
      <c r="I1726" s="28"/>
      <c r="J1726" s="28"/>
      <c r="K1726" s="30"/>
      <c r="L1726" s="30"/>
      <c r="M1726" s="30"/>
      <c r="N1726" s="31"/>
      <c r="O1726" s="31"/>
      <c r="P1726" s="31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59"/>
      <c r="AI1726" s="59"/>
      <c r="AJ1726" s="59"/>
      <c r="AK1726" s="28"/>
      <c r="AL1726" s="59"/>
      <c r="AM1726" s="59"/>
      <c r="AN1726" s="28"/>
      <c r="AO1726" s="28"/>
      <c r="AP1726" s="28"/>
      <c r="AQ1726" s="28"/>
      <c r="AR1726" s="28"/>
      <c r="AS1726" s="28"/>
      <c r="AT1726" s="28"/>
      <c r="AU1726" s="28"/>
      <c r="AV1726" s="28"/>
    </row>
    <row r="1727" spans="1:48" x14ac:dyDescent="0.15">
      <c r="A1727" t="b">
        <v>0</v>
      </c>
      <c r="B1727" s="101" t="s">
        <v>4660</v>
      </c>
      <c r="C1727" s="101" t="s">
        <v>4661</v>
      </c>
      <c r="D1727" s="101"/>
      <c r="E1727" s="101" t="s">
        <v>4661</v>
      </c>
      <c r="F1727" s="101" t="s">
        <v>4662</v>
      </c>
      <c r="G1727" s="102">
        <v>35108</v>
      </c>
      <c r="H1727" t="s">
        <v>47</v>
      </c>
      <c r="I1727" s="102">
        <v>2</v>
      </c>
      <c r="K1727" s="101" t="s">
        <v>1416</v>
      </c>
      <c r="L1727" s="101" t="s">
        <v>49</v>
      </c>
      <c r="M1727" t="s">
        <v>84</v>
      </c>
      <c r="N1727" s="91">
        <v>23.73</v>
      </c>
      <c r="O1727" s="91" cm="1">
        <f t="array" ref="O1727">N1727*0.25+N1727</f>
        <v>29.662500000000001</v>
      </c>
      <c r="P1727" s="91">
        <v>0</v>
      </c>
      <c r="Q1727" t="s">
        <v>4317</v>
      </c>
      <c r="R1727" t="s">
        <v>52</v>
      </c>
      <c r="S1727" t="s">
        <v>4767</v>
      </c>
      <c r="Y1727" t="s">
        <v>106</v>
      </c>
      <c r="Z1727" t="s">
        <v>53</v>
      </c>
      <c r="AA1727" t="s">
        <v>54</v>
      </c>
      <c r="AB1727" t="s">
        <v>55</v>
      </c>
      <c r="AC1727" s="104">
        <v>0</v>
      </c>
      <c r="AD1727" s="104">
        <v>49</v>
      </c>
      <c r="AE1727" t="s">
        <v>56</v>
      </c>
    </row>
    <row r="1728" spans="1:48" x14ac:dyDescent="0.15">
      <c r="A1728" s="13" t="b">
        <v>0</v>
      </c>
      <c r="B1728" s="16" t="s">
        <v>4314</v>
      </c>
      <c r="C1728" s="16" t="s">
        <v>4315</v>
      </c>
      <c r="D1728" s="16"/>
      <c r="E1728" s="16" t="s">
        <v>4315</v>
      </c>
      <c r="F1728" s="16" t="s">
        <v>4316</v>
      </c>
      <c r="G1728" s="17">
        <v>35109</v>
      </c>
      <c r="H1728" s="13" t="s">
        <v>47</v>
      </c>
      <c r="I1728" s="17">
        <v>2</v>
      </c>
      <c r="J1728" s="13"/>
      <c r="K1728" s="18" t="s">
        <v>1416</v>
      </c>
      <c r="L1728" s="18" t="s">
        <v>49</v>
      </c>
      <c r="M1728" s="14" t="s">
        <v>84</v>
      </c>
      <c r="N1728" s="15">
        <v>25.86</v>
      </c>
      <c r="O1728" s="15" cm="1">
        <f t="array" ref="O1728">N1728*0.25+N1728</f>
        <v>32.325000000000003</v>
      </c>
      <c r="P1728" s="15" cm="1">
        <f t="array" ref="P1728">O1728*1.1765</f>
        <v>38.03036250000001</v>
      </c>
      <c r="Q1728" s="13" t="s">
        <v>4317</v>
      </c>
      <c r="R1728" s="13" t="s">
        <v>52</v>
      </c>
      <c r="S1728" s="13" t="s">
        <v>4767</v>
      </c>
      <c r="T1728" s="13"/>
      <c r="U1728" s="13"/>
      <c r="V1728" s="13"/>
      <c r="W1728" s="13"/>
      <c r="X1728" s="13"/>
      <c r="Y1728" s="13" t="s">
        <v>106</v>
      </c>
      <c r="Z1728" s="13" t="s">
        <v>53</v>
      </c>
      <c r="AA1728" s="13" t="s">
        <v>54</v>
      </c>
      <c r="AB1728" s="13" t="s">
        <v>55</v>
      </c>
      <c r="AC1728" s="19">
        <v>0</v>
      </c>
      <c r="AD1728" s="19">
        <v>26</v>
      </c>
      <c r="AE1728" s="13" t="s">
        <v>56</v>
      </c>
      <c r="AF1728" s="13"/>
      <c r="AG1728" s="13"/>
      <c r="AH1728" s="60"/>
      <c r="AI1728" s="60"/>
      <c r="AJ1728" s="60"/>
      <c r="AK1728" s="13"/>
      <c r="AL1728" s="60"/>
      <c r="AM1728" s="60"/>
      <c r="AN1728" s="13"/>
      <c r="AO1728" s="13"/>
      <c r="AP1728" s="13"/>
      <c r="AQ1728" s="13"/>
      <c r="AR1728" s="13"/>
      <c r="AS1728" s="13"/>
      <c r="AT1728" s="13"/>
      <c r="AU1728" s="13"/>
      <c r="AV1728" s="13"/>
    </row>
    <row r="1729" spans="1:48" x14ac:dyDescent="0.15">
      <c r="A1729" s="13" t="b">
        <v>0</v>
      </c>
      <c r="B1729" s="16" t="s">
        <v>4318</v>
      </c>
      <c r="C1729" s="16" t="s">
        <v>4319</v>
      </c>
      <c r="D1729" s="16"/>
      <c r="E1729" s="16" t="s">
        <v>4319</v>
      </c>
      <c r="F1729" s="16" t="s">
        <v>4320</v>
      </c>
      <c r="G1729" s="17">
        <v>35123</v>
      </c>
      <c r="H1729" s="13" t="s">
        <v>47</v>
      </c>
      <c r="I1729" s="17">
        <v>2</v>
      </c>
      <c r="J1729" s="13"/>
      <c r="K1729" s="18" t="s">
        <v>1416</v>
      </c>
      <c r="L1729" s="18" t="s">
        <v>49</v>
      </c>
      <c r="M1729" s="14" t="s">
        <v>84</v>
      </c>
      <c r="N1729" s="15">
        <v>39.729999999999997</v>
      </c>
      <c r="O1729" s="15" cm="1">
        <f t="array" ref="O1729">N1729*0.25+N1729</f>
        <v>49.662499999999994</v>
      </c>
      <c r="P1729" s="15" cm="1">
        <f t="array" ref="P1729">O1729*1.1765</f>
        <v>58.42793125</v>
      </c>
      <c r="Q1729" s="13" t="s">
        <v>4317</v>
      </c>
      <c r="R1729" s="86" t="s">
        <v>4798</v>
      </c>
      <c r="S1729" s="13" t="s">
        <v>4774</v>
      </c>
      <c r="T1729" s="13"/>
      <c r="U1729" s="13"/>
      <c r="V1729" s="13"/>
      <c r="W1729" s="13"/>
      <c r="X1729" s="13"/>
      <c r="Y1729" s="13" t="s">
        <v>106</v>
      </c>
      <c r="Z1729" s="13" t="s">
        <v>53</v>
      </c>
      <c r="AA1729" s="13" t="s">
        <v>54</v>
      </c>
      <c r="AB1729" s="13" t="s">
        <v>100</v>
      </c>
      <c r="AC1729" s="19">
        <v>0</v>
      </c>
      <c r="AD1729" s="19">
        <v>24</v>
      </c>
      <c r="AE1729" s="13" t="s">
        <v>56</v>
      </c>
      <c r="AF1729" s="13"/>
      <c r="AG1729" s="13"/>
      <c r="AH1729" s="60"/>
      <c r="AI1729" s="60"/>
      <c r="AJ1729" s="60"/>
      <c r="AK1729" s="13"/>
      <c r="AL1729" s="60"/>
      <c r="AM1729" s="60"/>
      <c r="AN1729" s="13"/>
      <c r="AO1729" s="13"/>
      <c r="AP1729" s="13"/>
      <c r="AQ1729" s="13"/>
      <c r="AR1729" s="13"/>
      <c r="AS1729" s="13"/>
      <c r="AT1729" s="13"/>
      <c r="AU1729" s="13"/>
      <c r="AV1729" s="13"/>
    </row>
    <row r="1730" spans="1:48" x14ac:dyDescent="0.15">
      <c r="A1730" s="13" t="b">
        <v>0</v>
      </c>
      <c r="B1730" s="16" t="s">
        <v>4321</v>
      </c>
      <c r="C1730" s="16" t="s">
        <v>4322</v>
      </c>
      <c r="D1730" s="16"/>
      <c r="E1730" s="16" t="s">
        <v>4322</v>
      </c>
      <c r="F1730" s="16" t="s">
        <v>4323</v>
      </c>
      <c r="G1730" s="17">
        <v>26786</v>
      </c>
      <c r="H1730" s="13" t="s">
        <v>47</v>
      </c>
      <c r="I1730" s="17">
        <v>2</v>
      </c>
      <c r="J1730" s="13"/>
      <c r="K1730" s="18" t="s">
        <v>1513</v>
      </c>
      <c r="L1730" s="18" t="s">
        <v>49</v>
      </c>
      <c r="M1730" s="14" t="s">
        <v>84</v>
      </c>
      <c r="N1730" s="15">
        <v>27.73</v>
      </c>
      <c r="O1730" s="15" cm="1">
        <f t="array" ref="O1730">N1730*0.25+N1730</f>
        <v>34.662500000000001</v>
      </c>
      <c r="P1730" s="15" cm="1">
        <f t="array" ref="P1730">O1730*1.1765</f>
        <v>40.780431250000007</v>
      </c>
      <c r="Q1730" s="13" t="s">
        <v>4317</v>
      </c>
      <c r="R1730" s="86" t="s">
        <v>4798</v>
      </c>
      <c r="S1730" s="13" t="s">
        <v>4774</v>
      </c>
      <c r="T1730" s="13"/>
      <c r="U1730" s="13"/>
      <c r="V1730" s="13"/>
      <c r="W1730" s="13"/>
      <c r="X1730" s="13"/>
      <c r="Y1730" s="13" t="s">
        <v>106</v>
      </c>
      <c r="Z1730" s="13" t="s">
        <v>53</v>
      </c>
      <c r="AA1730" s="13" t="s">
        <v>54</v>
      </c>
      <c r="AB1730" s="13" t="s">
        <v>100</v>
      </c>
      <c r="AC1730" s="19">
        <v>0</v>
      </c>
      <c r="AD1730" s="19">
        <v>163</v>
      </c>
      <c r="AE1730" s="13" t="s">
        <v>56</v>
      </c>
      <c r="AF1730" s="13"/>
      <c r="AG1730" s="13"/>
      <c r="AH1730" s="65"/>
      <c r="AI1730" s="65"/>
      <c r="AJ1730" s="65"/>
      <c r="AK1730" s="13"/>
      <c r="AL1730" s="65"/>
      <c r="AM1730" s="65"/>
      <c r="AN1730" s="13"/>
      <c r="AO1730" s="13"/>
      <c r="AP1730" s="13"/>
      <c r="AQ1730" s="13"/>
      <c r="AR1730" s="13"/>
      <c r="AS1730" s="13"/>
      <c r="AT1730" s="13"/>
      <c r="AU1730" s="13"/>
      <c r="AV1730" s="13"/>
    </row>
    <row r="1731" spans="1:48" x14ac:dyDescent="0.15">
      <c r="A1731" s="13" t="b">
        <v>0</v>
      </c>
      <c r="B1731" s="16" t="s">
        <v>4324</v>
      </c>
      <c r="C1731" s="16" t="s">
        <v>4325</v>
      </c>
      <c r="D1731" s="16"/>
      <c r="E1731" s="16" t="s">
        <v>4325</v>
      </c>
      <c r="F1731" s="16" t="s">
        <v>4326</v>
      </c>
      <c r="G1731" s="17">
        <v>26787</v>
      </c>
      <c r="H1731" s="13" t="s">
        <v>47</v>
      </c>
      <c r="I1731" s="17">
        <v>2</v>
      </c>
      <c r="J1731" s="13"/>
      <c r="K1731" s="18" t="s">
        <v>1513</v>
      </c>
      <c r="L1731" s="18" t="s">
        <v>49</v>
      </c>
      <c r="M1731" s="14" t="s">
        <v>84</v>
      </c>
      <c r="N1731" s="15">
        <v>34.11</v>
      </c>
      <c r="O1731" s="15" cm="1">
        <f t="array" ref="O1731">N1731*0.25+N1731</f>
        <v>42.637500000000003</v>
      </c>
      <c r="P1731" s="15" cm="1">
        <f t="array" ref="P1731">O1731*1.1765</f>
        <v>50.163018750000006</v>
      </c>
      <c r="Q1731" s="13" t="s">
        <v>4317</v>
      </c>
      <c r="R1731" s="86" t="s">
        <v>4798</v>
      </c>
      <c r="S1731" s="13"/>
      <c r="T1731" s="13"/>
      <c r="U1731" s="13"/>
      <c r="V1731" s="13"/>
      <c r="W1731" s="13"/>
      <c r="X1731" s="13"/>
      <c r="Y1731" s="16" t="s">
        <v>106</v>
      </c>
      <c r="Z1731" s="13"/>
      <c r="AA1731" s="13"/>
      <c r="AB1731" s="13"/>
      <c r="AC1731" s="19">
        <v>0</v>
      </c>
      <c r="AD1731" s="19">
        <v>116</v>
      </c>
      <c r="AE1731" s="13" t="s">
        <v>56</v>
      </c>
      <c r="AF1731" s="13"/>
      <c r="AG1731" s="13"/>
      <c r="AH1731" s="13"/>
      <c r="AI1731" s="13"/>
      <c r="AJ1731" s="13"/>
      <c r="AK1731" s="13"/>
      <c r="AL1731" s="13"/>
      <c r="AM1731" s="13"/>
      <c r="AN1731" s="13"/>
      <c r="AO1731" s="13"/>
      <c r="AP1731" s="13"/>
      <c r="AQ1731" s="13"/>
      <c r="AR1731" s="13"/>
      <c r="AS1731" s="13"/>
      <c r="AT1731" s="13"/>
      <c r="AU1731" s="13"/>
      <c r="AV1731" s="13"/>
    </row>
    <row r="1732" spans="1:48" x14ac:dyDescent="0.15">
      <c r="A1732" s="13" t="b">
        <v>0</v>
      </c>
      <c r="B1732" s="16" t="s">
        <v>4327</v>
      </c>
      <c r="C1732" s="16" t="s">
        <v>4328</v>
      </c>
      <c r="D1732" s="16"/>
      <c r="E1732" s="16" t="s">
        <v>4328</v>
      </c>
      <c r="F1732" s="16" t="s">
        <v>4329</v>
      </c>
      <c r="G1732" s="17">
        <v>26788</v>
      </c>
      <c r="H1732" s="13" t="s">
        <v>47</v>
      </c>
      <c r="I1732" s="17">
        <v>2</v>
      </c>
      <c r="J1732" s="13"/>
      <c r="K1732" s="18" t="s">
        <v>303</v>
      </c>
      <c r="L1732" s="18" t="s">
        <v>49</v>
      </c>
      <c r="M1732" s="14" t="s">
        <v>84</v>
      </c>
      <c r="N1732" s="15">
        <v>27.34</v>
      </c>
      <c r="O1732" s="15" cm="1">
        <f t="array" ref="O1732">N1732*0.25+N1732</f>
        <v>34.174999999999997</v>
      </c>
      <c r="P1732" s="15" cm="1">
        <f t="array" ref="P1732">O1732*1.1765</f>
        <v>40.206887500000001</v>
      </c>
      <c r="Q1732" s="13" t="s">
        <v>4317</v>
      </c>
      <c r="R1732" s="86" t="s">
        <v>4973</v>
      </c>
      <c r="S1732" s="13"/>
      <c r="T1732" s="13"/>
      <c r="U1732" s="13"/>
      <c r="V1732" s="13"/>
      <c r="W1732" s="13"/>
      <c r="X1732" s="13"/>
      <c r="Y1732" s="16" t="s">
        <v>106</v>
      </c>
      <c r="Z1732" s="13"/>
      <c r="AA1732" s="13"/>
      <c r="AB1732" s="13"/>
      <c r="AC1732" s="19">
        <v>0</v>
      </c>
      <c r="AD1732" s="19">
        <v>316</v>
      </c>
      <c r="AE1732" s="13" t="s">
        <v>56</v>
      </c>
      <c r="AF1732" s="13"/>
      <c r="AG1732" s="13"/>
      <c r="AH1732" s="13"/>
      <c r="AI1732" s="13"/>
      <c r="AJ1732" s="13"/>
      <c r="AK1732" s="13"/>
      <c r="AL1732" s="13"/>
      <c r="AM1732" s="13"/>
      <c r="AN1732" s="13"/>
      <c r="AO1732" s="13"/>
      <c r="AP1732" s="13"/>
      <c r="AQ1732" s="13"/>
      <c r="AR1732" s="13"/>
      <c r="AS1732" s="13"/>
      <c r="AT1732" s="13"/>
      <c r="AU1732" s="13"/>
      <c r="AV1732" s="13"/>
    </row>
    <row r="1733" spans="1:48" x14ac:dyDescent="0.15">
      <c r="A1733" s="13" t="b">
        <v>0</v>
      </c>
      <c r="B1733" s="16" t="s">
        <v>4330</v>
      </c>
      <c r="C1733" s="16" t="s">
        <v>4331</v>
      </c>
      <c r="D1733" s="16"/>
      <c r="E1733" s="16" t="s">
        <v>4331</v>
      </c>
      <c r="F1733" s="16" t="s">
        <v>4332</v>
      </c>
      <c r="G1733" s="17">
        <v>26789</v>
      </c>
      <c r="H1733" s="13" t="s">
        <v>47</v>
      </c>
      <c r="I1733" s="17">
        <v>2</v>
      </c>
      <c r="J1733" s="13"/>
      <c r="K1733" s="18" t="s">
        <v>1513</v>
      </c>
      <c r="L1733" s="18" t="s">
        <v>49</v>
      </c>
      <c r="M1733" s="14" t="s">
        <v>84</v>
      </c>
      <c r="N1733" s="15">
        <v>61.06</v>
      </c>
      <c r="O1733" s="15" cm="1">
        <f t="array" ref="O1733">N1733*0.25+N1733</f>
        <v>76.325000000000003</v>
      </c>
      <c r="P1733" s="15" cm="1">
        <f t="array" ref="P1733">O1733*1.1765</f>
        <v>89.796362500000015</v>
      </c>
      <c r="Q1733" s="13" t="s">
        <v>4317</v>
      </c>
      <c r="R1733" s="86" t="s">
        <v>4798</v>
      </c>
      <c r="S1733" s="13" t="s">
        <v>4773</v>
      </c>
      <c r="T1733" s="13"/>
      <c r="U1733" s="13"/>
      <c r="V1733" s="13"/>
      <c r="W1733" s="13"/>
      <c r="X1733" s="13"/>
      <c r="Y1733" s="16" t="s">
        <v>106</v>
      </c>
      <c r="Z1733" s="13" t="s">
        <v>53</v>
      </c>
      <c r="AA1733" s="13" t="s">
        <v>54</v>
      </c>
      <c r="AB1733" s="13" t="s">
        <v>100</v>
      </c>
      <c r="AC1733" s="19">
        <v>0</v>
      </c>
      <c r="AD1733" s="19">
        <v>107</v>
      </c>
      <c r="AE1733" s="13" t="s">
        <v>56</v>
      </c>
      <c r="AF1733" s="13"/>
      <c r="AG1733" s="13"/>
      <c r="AH1733" s="13"/>
      <c r="AI1733" s="13"/>
      <c r="AJ1733" s="13"/>
      <c r="AK1733" s="13"/>
      <c r="AL1733" s="13"/>
      <c r="AM1733" s="13"/>
      <c r="AN1733" s="13"/>
      <c r="AO1733" s="13"/>
      <c r="AP1733" s="13"/>
      <c r="AQ1733" s="13"/>
      <c r="AR1733" s="13"/>
      <c r="AS1733" s="13"/>
      <c r="AT1733" s="13"/>
      <c r="AU1733" s="13"/>
      <c r="AV1733" s="13"/>
    </row>
    <row r="1734" spans="1:48" x14ac:dyDescent="0.15">
      <c r="A1734" s="13" t="b">
        <v>0</v>
      </c>
      <c r="B1734" s="16" t="s">
        <v>4333</v>
      </c>
      <c r="C1734" s="16" t="s">
        <v>4334</v>
      </c>
      <c r="D1734" s="16"/>
      <c r="E1734" s="16" t="s">
        <v>4335</v>
      </c>
      <c r="F1734" s="16" t="s">
        <v>4196</v>
      </c>
      <c r="G1734" s="17">
        <v>35119</v>
      </c>
      <c r="H1734" s="13" t="s">
        <v>47</v>
      </c>
      <c r="I1734" s="17">
        <v>2</v>
      </c>
      <c r="J1734" s="13"/>
      <c r="K1734" s="18" t="s">
        <v>1416</v>
      </c>
      <c r="L1734" s="18" t="s">
        <v>49</v>
      </c>
      <c r="M1734" s="14" t="s">
        <v>84</v>
      </c>
      <c r="N1734" s="15">
        <v>21.73</v>
      </c>
      <c r="O1734" s="15" cm="1">
        <f t="array" ref="O1734">N1734*0.25+N1734</f>
        <v>27.162500000000001</v>
      </c>
      <c r="P1734" s="15" cm="1">
        <f t="array" ref="P1734">O1734*1.1765</f>
        <v>31.956681250000006</v>
      </c>
      <c r="Q1734" s="13" t="s">
        <v>4317</v>
      </c>
      <c r="R1734" s="86" t="s">
        <v>4798</v>
      </c>
      <c r="S1734" s="13" t="s">
        <v>4773</v>
      </c>
      <c r="T1734" s="13"/>
      <c r="U1734" s="13"/>
      <c r="V1734" s="13"/>
      <c r="W1734" s="13"/>
      <c r="X1734" s="13"/>
      <c r="Y1734" s="16" t="s">
        <v>106</v>
      </c>
      <c r="Z1734" s="13" t="s">
        <v>53</v>
      </c>
      <c r="AA1734" s="13" t="s">
        <v>54</v>
      </c>
      <c r="AB1734" s="13" t="s">
        <v>100</v>
      </c>
      <c r="AC1734" s="19">
        <v>0</v>
      </c>
      <c r="AD1734" s="19">
        <v>775</v>
      </c>
      <c r="AE1734" s="13" t="s">
        <v>56</v>
      </c>
      <c r="AF1734" s="13"/>
      <c r="AG1734" s="13"/>
      <c r="AH1734" s="13"/>
      <c r="AI1734" s="13"/>
      <c r="AJ1734" s="13"/>
      <c r="AK1734" s="13"/>
      <c r="AL1734" s="13"/>
      <c r="AM1734" s="13"/>
      <c r="AN1734" s="13"/>
      <c r="AO1734" s="13"/>
      <c r="AP1734" s="13"/>
      <c r="AQ1734" s="13"/>
      <c r="AR1734" s="13"/>
      <c r="AS1734" s="13"/>
      <c r="AT1734" s="13"/>
      <c r="AU1734" s="13"/>
      <c r="AV1734" s="13"/>
    </row>
    <row r="1735" spans="1:48" x14ac:dyDescent="0.15">
      <c r="A1735" s="28"/>
      <c r="B1735" s="28"/>
      <c r="C1735" s="28"/>
      <c r="D1735" s="28"/>
      <c r="E1735" s="92" t="s">
        <v>4998</v>
      </c>
      <c r="F1735" s="28"/>
      <c r="G1735" s="28"/>
      <c r="H1735" s="28"/>
      <c r="I1735" s="28"/>
      <c r="J1735" s="28"/>
      <c r="K1735" s="30"/>
      <c r="L1735" s="30"/>
      <c r="M1735" s="30"/>
      <c r="N1735" s="31"/>
      <c r="O1735" s="31"/>
      <c r="P1735" s="31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</row>
    <row r="1736" spans="1:48" x14ac:dyDescent="0.15">
      <c r="A1736" s="13" t="b">
        <v>0</v>
      </c>
      <c r="B1736" s="16" t="s">
        <v>2076</v>
      </c>
      <c r="C1736" s="16" t="s">
        <v>2077</v>
      </c>
      <c r="D1736" s="16"/>
      <c r="E1736" s="16" t="s">
        <v>2077</v>
      </c>
      <c r="F1736" s="16" t="s">
        <v>2078</v>
      </c>
      <c r="G1736" s="17">
        <v>27001</v>
      </c>
      <c r="H1736" s="13" t="s">
        <v>47</v>
      </c>
      <c r="I1736" s="17">
        <v>2</v>
      </c>
      <c r="J1736" s="13"/>
      <c r="K1736" s="18" t="s">
        <v>2079</v>
      </c>
      <c r="L1736" s="18" t="s">
        <v>49</v>
      </c>
      <c r="M1736" s="14" t="s">
        <v>84</v>
      </c>
      <c r="N1736" s="15">
        <v>75.41</v>
      </c>
      <c r="O1736" s="15" cm="1">
        <f t="array" ref="O1736">N1736*0.25+N1736</f>
        <v>94.262499999999989</v>
      </c>
      <c r="P1736" s="15" cm="1">
        <f t="array" ref="P1736">O1736*1.1765</f>
        <v>110.89983124999999</v>
      </c>
      <c r="Q1736" s="86" t="s">
        <v>938</v>
      </c>
      <c r="R1736" s="86" t="s">
        <v>4797</v>
      </c>
      <c r="S1736" s="13"/>
      <c r="T1736" s="13"/>
      <c r="U1736" s="13"/>
      <c r="V1736" s="13"/>
      <c r="W1736" s="13"/>
      <c r="X1736" s="13"/>
      <c r="Y1736" s="16" t="s">
        <v>106</v>
      </c>
      <c r="Z1736" s="13"/>
      <c r="AA1736" s="13"/>
      <c r="AB1736" s="13"/>
      <c r="AC1736" s="19">
        <v>0</v>
      </c>
      <c r="AD1736" s="19">
        <v>10</v>
      </c>
      <c r="AE1736" s="13" t="s">
        <v>56</v>
      </c>
      <c r="AF1736" s="13"/>
      <c r="AG1736" s="13"/>
      <c r="AH1736" s="13"/>
      <c r="AI1736" s="13"/>
      <c r="AJ1736" s="13"/>
      <c r="AK1736" s="13"/>
      <c r="AL1736" s="13"/>
      <c r="AM1736" s="13"/>
      <c r="AN1736" s="13"/>
      <c r="AO1736" s="13"/>
      <c r="AP1736" s="13"/>
      <c r="AQ1736" s="13"/>
      <c r="AR1736" s="13"/>
      <c r="AS1736" s="13"/>
      <c r="AT1736" s="13"/>
      <c r="AU1736" s="13"/>
      <c r="AV1736" s="13"/>
    </row>
    <row r="1737" spans="1:48" x14ac:dyDescent="0.15">
      <c r="A1737" s="28"/>
      <c r="B1737" s="28"/>
      <c r="C1737" s="28"/>
      <c r="D1737" s="28"/>
      <c r="E1737" s="29" t="s">
        <v>4336</v>
      </c>
      <c r="F1737" s="28"/>
      <c r="G1737" s="28"/>
      <c r="H1737" s="28"/>
      <c r="I1737" s="28"/>
      <c r="J1737" s="28"/>
      <c r="K1737" s="30"/>
      <c r="L1737" s="30"/>
      <c r="M1737" s="30"/>
      <c r="N1737" s="31"/>
      <c r="O1737" s="31"/>
      <c r="P1737" s="31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</row>
    <row r="1738" spans="1:48" x14ac:dyDescent="0.15">
      <c r="A1738" s="13" t="b">
        <v>0</v>
      </c>
      <c r="B1738" s="16" t="s">
        <v>4349</v>
      </c>
      <c r="C1738" s="16" t="s">
        <v>4350</v>
      </c>
      <c r="D1738" s="16"/>
      <c r="E1738" s="16" t="s">
        <v>4350</v>
      </c>
      <c r="F1738" s="16" t="s">
        <v>4351</v>
      </c>
      <c r="G1738" s="17">
        <v>27080</v>
      </c>
      <c r="H1738" s="13" t="s">
        <v>47</v>
      </c>
      <c r="I1738" s="17">
        <v>2</v>
      </c>
      <c r="J1738" s="13"/>
      <c r="K1738" s="18" t="s">
        <v>303</v>
      </c>
      <c r="L1738" s="18" t="s">
        <v>49</v>
      </c>
      <c r="M1738" s="14" t="s">
        <v>50</v>
      </c>
      <c r="N1738" s="15">
        <v>20.3</v>
      </c>
      <c r="O1738" s="15" cm="1">
        <f t="array" ref="O1738">N1738*0.25+N1738</f>
        <v>25.375</v>
      </c>
      <c r="P1738" s="15" cm="1">
        <f t="array" ref="P1738">O1738*1.1765</f>
        <v>29.853687500000003</v>
      </c>
      <c r="Q1738" s="13" t="s">
        <v>120</v>
      </c>
      <c r="R1738" s="86" t="s">
        <v>457</v>
      </c>
      <c r="S1738" s="13"/>
      <c r="T1738" s="13"/>
      <c r="U1738" s="13"/>
      <c r="V1738" s="13"/>
      <c r="W1738" s="13"/>
      <c r="X1738" s="13"/>
      <c r="Y1738" s="16" t="s">
        <v>106</v>
      </c>
      <c r="Z1738" s="13"/>
      <c r="AA1738" s="13"/>
      <c r="AB1738" s="13"/>
      <c r="AC1738" s="19">
        <v>0</v>
      </c>
      <c r="AD1738" s="19">
        <v>170</v>
      </c>
      <c r="AE1738" s="13" t="s">
        <v>56</v>
      </c>
      <c r="AF1738" s="13"/>
      <c r="AG1738" s="13"/>
      <c r="AH1738" s="13"/>
      <c r="AI1738" s="13"/>
      <c r="AJ1738" s="13"/>
      <c r="AK1738" s="13"/>
      <c r="AL1738" s="13"/>
      <c r="AM1738" s="13"/>
      <c r="AN1738" s="13"/>
      <c r="AO1738" s="13"/>
      <c r="AP1738" s="13"/>
      <c r="AQ1738" s="13"/>
      <c r="AR1738" s="13"/>
      <c r="AS1738" s="13"/>
      <c r="AT1738" s="13"/>
      <c r="AU1738" s="13"/>
      <c r="AV1738" s="13"/>
    </row>
    <row r="1739" spans="1:48" x14ac:dyDescent="0.15">
      <c r="A1739" s="13" t="b">
        <v>0</v>
      </c>
      <c r="B1739" s="16" t="s">
        <v>4352</v>
      </c>
      <c r="C1739" s="16" t="s">
        <v>4353</v>
      </c>
      <c r="D1739" s="16"/>
      <c r="E1739" s="16" t="s">
        <v>4353</v>
      </c>
      <c r="F1739" s="16" t="s">
        <v>4354</v>
      </c>
      <c r="G1739" s="17">
        <v>27081</v>
      </c>
      <c r="H1739" s="13" t="s">
        <v>47</v>
      </c>
      <c r="I1739" s="17">
        <v>2</v>
      </c>
      <c r="J1739" s="13"/>
      <c r="K1739" s="18" t="s">
        <v>303</v>
      </c>
      <c r="L1739" s="18" t="s">
        <v>49</v>
      </c>
      <c r="M1739" s="14" t="s">
        <v>50</v>
      </c>
      <c r="N1739" s="15">
        <v>33.47</v>
      </c>
      <c r="O1739" s="15" cm="1">
        <f t="array" ref="O1739">N1739*0.25+N1739</f>
        <v>41.837499999999999</v>
      </c>
      <c r="P1739" s="15" cm="1">
        <f t="array" ref="P1739">O1739*1.1765</f>
        <v>49.221818750000004</v>
      </c>
      <c r="Q1739" s="13" t="s">
        <v>120</v>
      </c>
      <c r="R1739" s="13" t="s">
        <v>150</v>
      </c>
      <c r="S1739" s="13" t="s">
        <v>4777</v>
      </c>
      <c r="T1739" s="13"/>
      <c r="U1739" s="13"/>
      <c r="V1739" s="13"/>
      <c r="W1739" s="13"/>
      <c r="X1739" s="13"/>
      <c r="Y1739" s="16" t="s">
        <v>106</v>
      </c>
      <c r="Z1739" s="13" t="s">
        <v>53</v>
      </c>
      <c r="AA1739" s="13" t="s">
        <v>53</v>
      </c>
      <c r="AB1739" s="13" t="s">
        <v>100</v>
      </c>
      <c r="AC1739" s="19">
        <v>0</v>
      </c>
      <c r="AD1739" s="19">
        <v>2</v>
      </c>
      <c r="AE1739" s="13" t="s">
        <v>56</v>
      </c>
      <c r="AF1739" s="13"/>
      <c r="AG1739" s="13"/>
      <c r="AH1739" s="13"/>
      <c r="AI1739" s="13"/>
      <c r="AJ1739" s="13"/>
      <c r="AK1739" s="13"/>
      <c r="AL1739" s="13"/>
      <c r="AM1739" s="13"/>
      <c r="AN1739" s="13"/>
      <c r="AO1739" s="13"/>
      <c r="AP1739" s="13"/>
      <c r="AQ1739" s="13"/>
      <c r="AR1739" s="13"/>
      <c r="AS1739" s="13"/>
      <c r="AT1739" s="13"/>
      <c r="AU1739" s="13"/>
      <c r="AV1739" s="13"/>
    </row>
    <row r="1740" spans="1:48" x14ac:dyDescent="0.15">
      <c r="A1740" s="13" t="b">
        <v>0</v>
      </c>
      <c r="B1740" s="16" t="s">
        <v>4355</v>
      </c>
      <c r="C1740" s="16" t="s">
        <v>4356</v>
      </c>
      <c r="D1740" s="16"/>
      <c r="E1740" s="16" t="s">
        <v>4356</v>
      </c>
      <c r="F1740" s="16" t="s">
        <v>4357</v>
      </c>
      <c r="G1740" s="17">
        <v>27082</v>
      </c>
      <c r="H1740" s="13" t="s">
        <v>47</v>
      </c>
      <c r="I1740" s="17">
        <v>2</v>
      </c>
      <c r="J1740" s="13"/>
      <c r="K1740" s="18" t="s">
        <v>1513</v>
      </c>
      <c r="L1740" s="18" t="s">
        <v>49</v>
      </c>
      <c r="M1740" s="14" t="s">
        <v>50</v>
      </c>
      <c r="N1740" s="15">
        <v>24.29</v>
      </c>
      <c r="O1740" s="15" cm="1">
        <f t="array" ref="O1740">N1740*0.25+N1740</f>
        <v>30.362499999999997</v>
      </c>
      <c r="P1740" s="15" cm="1">
        <f t="array" ref="P1740">O1740*1.1765</f>
        <v>35.721481249999997</v>
      </c>
      <c r="Q1740" s="13" t="s">
        <v>120</v>
      </c>
      <c r="R1740" s="13" t="s">
        <v>52</v>
      </c>
      <c r="S1740" s="13" t="s">
        <v>4765</v>
      </c>
      <c r="T1740" s="13"/>
      <c r="U1740" s="13"/>
      <c r="V1740" s="13"/>
      <c r="W1740" s="13"/>
      <c r="X1740" s="13"/>
      <c r="Y1740" s="16" t="s">
        <v>106</v>
      </c>
      <c r="Z1740" s="13" t="s">
        <v>53</v>
      </c>
      <c r="AA1740" s="13" t="s">
        <v>53</v>
      </c>
      <c r="AB1740" s="13" t="s">
        <v>55</v>
      </c>
      <c r="AC1740" s="19">
        <v>0</v>
      </c>
      <c r="AD1740" s="19">
        <v>707</v>
      </c>
      <c r="AE1740" s="13" t="s">
        <v>56</v>
      </c>
      <c r="AF1740" s="13"/>
      <c r="AG1740" s="13"/>
      <c r="AH1740" s="13"/>
      <c r="AI1740" s="13"/>
      <c r="AJ1740" s="13"/>
      <c r="AK1740" s="13"/>
      <c r="AL1740" s="13"/>
      <c r="AM1740" s="13"/>
      <c r="AN1740" s="13"/>
      <c r="AO1740" s="13"/>
      <c r="AP1740" s="13"/>
      <c r="AQ1740" s="13"/>
      <c r="AR1740" s="13"/>
      <c r="AS1740" s="13"/>
      <c r="AT1740" s="13"/>
      <c r="AU1740" s="13"/>
      <c r="AV1740" s="13"/>
    </row>
    <row r="1741" spans="1:48" x14ac:dyDescent="0.15">
      <c r="A1741" s="13" t="b">
        <v>0</v>
      </c>
      <c r="B1741" s="16" t="s">
        <v>4358</v>
      </c>
      <c r="C1741" s="16" t="s">
        <v>4359</v>
      </c>
      <c r="D1741" s="16"/>
      <c r="E1741" s="16" t="s">
        <v>4359</v>
      </c>
      <c r="F1741" s="16" t="s">
        <v>4360</v>
      </c>
      <c r="G1741" s="17">
        <v>27083</v>
      </c>
      <c r="H1741" s="13" t="s">
        <v>47</v>
      </c>
      <c r="I1741" s="17">
        <v>2</v>
      </c>
      <c r="J1741" s="13"/>
      <c r="K1741" s="18" t="s">
        <v>1513</v>
      </c>
      <c r="L1741" s="18" t="s">
        <v>49</v>
      </c>
      <c r="M1741" s="14" t="s">
        <v>50</v>
      </c>
      <c r="N1741" s="15">
        <v>18.489999999999998</v>
      </c>
      <c r="O1741" s="15" cm="1">
        <f t="array" ref="O1741">N1741*0.25+N1741</f>
        <v>23.112499999999997</v>
      </c>
      <c r="P1741" s="15" cm="1">
        <f t="array" ref="P1741">O1741*1.1765</f>
        <v>27.191856250000001</v>
      </c>
      <c r="Q1741" s="13" t="s">
        <v>120</v>
      </c>
      <c r="R1741" s="13" t="s">
        <v>52</v>
      </c>
      <c r="S1741" s="13" t="s">
        <v>4773</v>
      </c>
      <c r="T1741" s="13"/>
      <c r="U1741" s="13"/>
      <c r="V1741" s="13"/>
      <c r="W1741" s="13"/>
      <c r="X1741" s="13"/>
      <c r="Y1741" s="16" t="s">
        <v>106</v>
      </c>
      <c r="Z1741" s="13" t="s">
        <v>53</v>
      </c>
      <c r="AA1741" s="13" t="s">
        <v>53</v>
      </c>
      <c r="AB1741" s="13" t="s">
        <v>55</v>
      </c>
      <c r="AC1741" s="19">
        <v>0</v>
      </c>
      <c r="AD1741" s="19">
        <v>789</v>
      </c>
      <c r="AE1741" s="13" t="s">
        <v>56</v>
      </c>
      <c r="AF1741" s="13"/>
      <c r="AG1741" s="13"/>
      <c r="AH1741" s="13"/>
      <c r="AI1741" s="13"/>
      <c r="AJ1741" s="13"/>
      <c r="AK1741" s="13"/>
      <c r="AL1741" s="13"/>
      <c r="AM1741" s="13"/>
      <c r="AN1741" s="13"/>
      <c r="AO1741" s="13"/>
      <c r="AP1741" s="13"/>
      <c r="AQ1741" s="13"/>
      <c r="AR1741" s="13"/>
      <c r="AS1741" s="13"/>
      <c r="AT1741" s="13"/>
      <c r="AU1741" s="13"/>
      <c r="AV1741" s="13"/>
    </row>
    <row r="1742" spans="1:48" x14ac:dyDescent="0.15">
      <c r="A1742" s="13" t="b">
        <v>0</v>
      </c>
      <c r="B1742" s="16" t="s">
        <v>428</v>
      </c>
      <c r="C1742" s="16" t="s">
        <v>429</v>
      </c>
      <c r="D1742" s="16"/>
      <c r="E1742" s="16" t="s">
        <v>429</v>
      </c>
      <c r="F1742" s="16" t="s">
        <v>430</v>
      </c>
      <c r="G1742" s="17">
        <v>27084</v>
      </c>
      <c r="H1742" s="13" t="s">
        <v>47</v>
      </c>
      <c r="I1742" s="17">
        <v>2</v>
      </c>
      <c r="J1742" s="13"/>
      <c r="K1742" s="18" t="s">
        <v>130</v>
      </c>
      <c r="L1742" s="18" t="s">
        <v>49</v>
      </c>
      <c r="M1742" s="14" t="s">
        <v>50</v>
      </c>
      <c r="N1742" s="15">
        <v>33.42</v>
      </c>
      <c r="O1742" s="15" cm="1">
        <f t="array" ref="O1742">N1742*0.25+N1742</f>
        <v>41.775000000000006</v>
      </c>
      <c r="P1742" s="15" cm="1">
        <f t="array" ref="P1742">O1742*1.1765</f>
        <v>49.148287500000009</v>
      </c>
      <c r="Q1742" s="13" t="s">
        <v>120</v>
      </c>
      <c r="R1742" s="13"/>
      <c r="S1742" s="13"/>
      <c r="T1742" s="13"/>
      <c r="U1742" s="13"/>
      <c r="V1742" s="13"/>
      <c r="W1742" s="13"/>
      <c r="X1742" s="13"/>
      <c r="Y1742" s="16" t="s">
        <v>106</v>
      </c>
      <c r="Z1742" s="13"/>
      <c r="AA1742" s="13"/>
      <c r="AB1742" s="13"/>
      <c r="AC1742" s="19">
        <v>0</v>
      </c>
      <c r="AD1742" s="19">
        <v>71</v>
      </c>
      <c r="AE1742" s="13" t="s">
        <v>56</v>
      </c>
      <c r="AF1742" s="13"/>
      <c r="AG1742" s="13"/>
      <c r="AH1742" s="13"/>
      <c r="AI1742" s="13"/>
      <c r="AJ1742" s="13"/>
      <c r="AK1742" s="13"/>
      <c r="AL1742" s="13"/>
      <c r="AM1742" s="13"/>
      <c r="AN1742" s="13"/>
      <c r="AO1742" s="13"/>
      <c r="AP1742" s="13"/>
      <c r="AQ1742" s="13"/>
      <c r="AR1742" s="13"/>
      <c r="AS1742" s="13"/>
      <c r="AT1742" s="13"/>
      <c r="AU1742" s="13"/>
      <c r="AV1742" s="13"/>
    </row>
    <row r="1743" spans="1:48" x14ac:dyDescent="0.15">
      <c r="A1743" s="13" t="b">
        <v>0</v>
      </c>
      <c r="B1743" s="16" t="s">
        <v>431</v>
      </c>
      <c r="C1743" s="16" t="s">
        <v>432</v>
      </c>
      <c r="D1743" s="16"/>
      <c r="E1743" s="16" t="s">
        <v>432</v>
      </c>
      <c r="F1743" s="16" t="s">
        <v>433</v>
      </c>
      <c r="G1743" s="17">
        <v>27085</v>
      </c>
      <c r="H1743" s="13" t="s">
        <v>47</v>
      </c>
      <c r="I1743" s="17">
        <v>2</v>
      </c>
      <c r="J1743" s="13"/>
      <c r="K1743" s="18" t="s">
        <v>130</v>
      </c>
      <c r="L1743" s="18" t="s">
        <v>49</v>
      </c>
      <c r="M1743" s="14" t="s">
        <v>50</v>
      </c>
      <c r="N1743" s="15">
        <v>36.57</v>
      </c>
      <c r="O1743" s="15" cm="1">
        <f t="array" ref="O1743">N1743*0.25+N1743</f>
        <v>45.712499999999999</v>
      </c>
      <c r="P1743" s="15" cm="1">
        <f t="array" ref="P1743">O1743*1.1765</f>
        <v>53.780756250000003</v>
      </c>
      <c r="Q1743" s="13" t="s">
        <v>120</v>
      </c>
      <c r="R1743" s="13"/>
      <c r="S1743" s="13"/>
      <c r="T1743" s="13"/>
      <c r="U1743" s="13"/>
      <c r="V1743" s="13"/>
      <c r="W1743" s="13"/>
      <c r="X1743" s="13"/>
      <c r="Y1743" s="16" t="s">
        <v>106</v>
      </c>
      <c r="Z1743" s="13"/>
      <c r="AA1743" s="13"/>
      <c r="AB1743" s="13"/>
      <c r="AC1743" s="19">
        <v>0</v>
      </c>
      <c r="AD1743" s="19">
        <v>0</v>
      </c>
      <c r="AE1743" s="13" t="s">
        <v>56</v>
      </c>
      <c r="AF1743" s="13"/>
      <c r="AG1743" s="13"/>
      <c r="AH1743" s="13"/>
      <c r="AI1743" s="13"/>
      <c r="AJ1743" s="13"/>
      <c r="AK1743" s="13"/>
      <c r="AL1743" s="13"/>
      <c r="AM1743" s="13"/>
      <c r="AN1743" s="13"/>
      <c r="AO1743" s="13"/>
      <c r="AP1743" s="13"/>
      <c r="AQ1743" s="13"/>
      <c r="AR1743" s="13"/>
      <c r="AS1743" s="13"/>
      <c r="AT1743" s="13"/>
      <c r="AU1743" s="13"/>
      <c r="AV1743" s="13"/>
    </row>
    <row r="1744" spans="1:48" x14ac:dyDescent="0.15">
      <c r="A1744" s="13" t="b">
        <v>0</v>
      </c>
      <c r="B1744" s="16" t="s">
        <v>434</v>
      </c>
      <c r="C1744" s="16" t="s">
        <v>435</v>
      </c>
      <c r="D1744" s="16"/>
      <c r="E1744" s="16" t="s">
        <v>435</v>
      </c>
      <c r="F1744" s="16" t="s">
        <v>436</v>
      </c>
      <c r="G1744" s="17">
        <v>27089</v>
      </c>
      <c r="H1744" s="13" t="s">
        <v>47</v>
      </c>
      <c r="I1744" s="17">
        <v>2</v>
      </c>
      <c r="J1744" s="13"/>
      <c r="K1744" s="18" t="s">
        <v>130</v>
      </c>
      <c r="L1744" s="18" t="s">
        <v>49</v>
      </c>
      <c r="M1744" s="14" t="s">
        <v>50</v>
      </c>
      <c r="N1744" s="15">
        <v>39.880000000000003</v>
      </c>
      <c r="O1744" s="15" cm="1">
        <f t="array" ref="O1744">N1744*0.25+N1744</f>
        <v>49.85</v>
      </c>
      <c r="P1744" s="15" cm="1">
        <f t="array" ref="P1744">O1744*1.1765</f>
        <v>58.648525000000006</v>
      </c>
      <c r="Q1744" s="13" t="s">
        <v>120</v>
      </c>
      <c r="R1744" s="13"/>
      <c r="S1744" s="13"/>
      <c r="T1744" s="13"/>
      <c r="U1744" s="13"/>
      <c r="V1744" s="13"/>
      <c r="W1744" s="13"/>
      <c r="X1744" s="13"/>
      <c r="Y1744" s="16" t="s">
        <v>106</v>
      </c>
      <c r="Z1744" s="13"/>
      <c r="AA1744" s="13"/>
      <c r="AB1744" s="13"/>
      <c r="AC1744" s="19">
        <v>0</v>
      </c>
      <c r="AD1744" s="19">
        <v>108</v>
      </c>
      <c r="AE1744" s="13" t="s">
        <v>56</v>
      </c>
      <c r="AF1744" s="13"/>
      <c r="AG1744" s="13"/>
      <c r="AH1744" s="13"/>
      <c r="AI1744" s="13"/>
      <c r="AJ1744" s="13"/>
      <c r="AK1744" s="13"/>
      <c r="AL1744" s="13"/>
      <c r="AM1744" s="13"/>
      <c r="AN1744" s="13"/>
      <c r="AO1744" s="13"/>
      <c r="AP1744" s="13"/>
      <c r="AQ1744" s="13"/>
      <c r="AR1744" s="13"/>
      <c r="AS1744" s="13"/>
      <c r="AT1744" s="13"/>
      <c r="AU1744" s="13"/>
      <c r="AV1744" s="13"/>
    </row>
    <row r="1745" spans="1:48" x14ac:dyDescent="0.15">
      <c r="A1745" s="13" t="b">
        <v>0</v>
      </c>
      <c r="B1745" s="16" t="s">
        <v>437</v>
      </c>
      <c r="C1745" s="16" t="s">
        <v>438</v>
      </c>
      <c r="D1745" s="16"/>
      <c r="E1745" s="16" t="s">
        <v>438</v>
      </c>
      <c r="F1745" s="16" t="s">
        <v>439</v>
      </c>
      <c r="G1745" s="17">
        <v>27090</v>
      </c>
      <c r="H1745" s="13" t="s">
        <v>47</v>
      </c>
      <c r="I1745" s="17">
        <v>2</v>
      </c>
      <c r="J1745" s="13"/>
      <c r="K1745" s="18" t="s">
        <v>130</v>
      </c>
      <c r="L1745" s="18" t="s">
        <v>49</v>
      </c>
      <c r="M1745" s="14" t="s">
        <v>50</v>
      </c>
      <c r="N1745" s="15">
        <v>39.880000000000003</v>
      </c>
      <c r="O1745" s="15" cm="1">
        <f t="array" ref="O1745">N1745*0.25+N1745</f>
        <v>49.85</v>
      </c>
      <c r="P1745" s="15" cm="1">
        <f t="array" ref="P1745">O1745*1.1765</f>
        <v>58.648525000000006</v>
      </c>
      <c r="Q1745" s="13" t="s">
        <v>120</v>
      </c>
      <c r="R1745" s="13"/>
      <c r="S1745" s="13"/>
      <c r="T1745" s="13"/>
      <c r="U1745" s="13"/>
      <c r="V1745" s="13"/>
      <c r="W1745" s="13"/>
      <c r="X1745" s="13"/>
      <c r="Y1745" s="16" t="s">
        <v>106</v>
      </c>
      <c r="Z1745" s="13"/>
      <c r="AA1745" s="13"/>
      <c r="AB1745" s="13"/>
      <c r="AC1745" s="19">
        <v>0</v>
      </c>
      <c r="AD1745" s="19">
        <v>53</v>
      </c>
      <c r="AE1745" s="13" t="s">
        <v>56</v>
      </c>
      <c r="AF1745" s="13"/>
      <c r="AG1745" s="13"/>
      <c r="AH1745" s="13"/>
      <c r="AI1745" s="13"/>
      <c r="AJ1745" s="13"/>
      <c r="AK1745" s="13"/>
      <c r="AL1745" s="13"/>
      <c r="AM1745" s="13"/>
      <c r="AN1745" s="13"/>
      <c r="AO1745" s="13"/>
      <c r="AP1745" s="13"/>
      <c r="AQ1745" s="13"/>
      <c r="AR1745" s="13"/>
      <c r="AS1745" s="13"/>
      <c r="AT1745" s="13"/>
      <c r="AU1745" s="13"/>
      <c r="AV1745" s="13"/>
    </row>
    <row r="1746" spans="1:48" x14ac:dyDescent="0.15">
      <c r="A1746" s="13" t="b">
        <v>0</v>
      </c>
      <c r="B1746" s="16" t="s">
        <v>440</v>
      </c>
      <c r="C1746" s="16" t="s">
        <v>441</v>
      </c>
      <c r="D1746" s="16"/>
      <c r="E1746" s="16" t="s">
        <v>441</v>
      </c>
      <c r="F1746" s="16" t="s">
        <v>442</v>
      </c>
      <c r="G1746" s="17">
        <v>27091</v>
      </c>
      <c r="H1746" s="13" t="s">
        <v>47</v>
      </c>
      <c r="I1746" s="17">
        <v>2</v>
      </c>
      <c r="J1746" s="13"/>
      <c r="K1746" s="18" t="s">
        <v>130</v>
      </c>
      <c r="L1746" s="18" t="s">
        <v>49</v>
      </c>
      <c r="M1746" s="14" t="s">
        <v>50</v>
      </c>
      <c r="N1746" s="15">
        <v>39.880000000000003</v>
      </c>
      <c r="O1746" s="15" cm="1">
        <f t="array" ref="O1746">N1746*0.25+N1746</f>
        <v>49.85</v>
      </c>
      <c r="P1746" s="15" cm="1">
        <f t="array" ref="P1746">O1746*1.1765</f>
        <v>58.648525000000006</v>
      </c>
      <c r="Q1746" s="13" t="s">
        <v>120</v>
      </c>
      <c r="R1746" s="86" t="s">
        <v>52</v>
      </c>
      <c r="S1746" s="13"/>
      <c r="T1746" s="13"/>
      <c r="U1746" s="13"/>
      <c r="V1746" s="13"/>
      <c r="W1746" s="13"/>
      <c r="X1746" s="13"/>
      <c r="Y1746" s="16" t="s">
        <v>106</v>
      </c>
      <c r="Z1746" s="13"/>
      <c r="AA1746" s="13"/>
      <c r="AB1746" s="13"/>
      <c r="AC1746" s="19">
        <v>0</v>
      </c>
      <c r="AD1746" s="19">
        <v>27</v>
      </c>
      <c r="AE1746" s="13" t="s">
        <v>56</v>
      </c>
      <c r="AF1746" s="13"/>
      <c r="AG1746" s="13"/>
      <c r="AH1746" s="13"/>
      <c r="AI1746" s="13"/>
      <c r="AJ1746" s="13"/>
      <c r="AK1746" s="13"/>
      <c r="AL1746" s="13"/>
      <c r="AM1746" s="13"/>
      <c r="AN1746" s="13"/>
      <c r="AO1746" s="13"/>
      <c r="AP1746" s="13"/>
      <c r="AQ1746" s="13"/>
      <c r="AR1746" s="13"/>
      <c r="AS1746" s="13"/>
      <c r="AT1746" s="13"/>
      <c r="AU1746" s="13"/>
      <c r="AV1746" s="13"/>
    </row>
    <row r="1747" spans="1:48" x14ac:dyDescent="0.15">
      <c r="A1747" s="13" t="b">
        <v>0</v>
      </c>
      <c r="B1747" s="16" t="s">
        <v>440</v>
      </c>
      <c r="C1747" s="16" t="s">
        <v>441</v>
      </c>
      <c r="D1747" s="16"/>
      <c r="E1747" s="93" t="s">
        <v>4974</v>
      </c>
      <c r="F1747" s="16" t="s">
        <v>442</v>
      </c>
      <c r="G1747" s="17">
        <v>27091</v>
      </c>
      <c r="H1747" s="13" t="s">
        <v>47</v>
      </c>
      <c r="I1747" s="17">
        <v>2</v>
      </c>
      <c r="J1747" s="13"/>
      <c r="K1747" s="18" t="s">
        <v>130</v>
      </c>
      <c r="L1747" s="18" t="s">
        <v>49</v>
      </c>
      <c r="M1747" s="14" t="s">
        <v>50</v>
      </c>
      <c r="N1747" s="15">
        <v>39.880000000000003</v>
      </c>
      <c r="O1747" s="15" cm="1">
        <f t="array" ref="O1747">N1747*0.25+N1747</f>
        <v>49.85</v>
      </c>
      <c r="P1747" s="15" cm="1">
        <f t="array" ref="P1747">O1747*1.1765</f>
        <v>58.648525000000006</v>
      </c>
      <c r="Q1747" s="13" t="s">
        <v>120</v>
      </c>
      <c r="R1747" s="86" t="s">
        <v>1767</v>
      </c>
      <c r="S1747" s="13"/>
      <c r="T1747" s="13"/>
      <c r="U1747" s="13"/>
      <c r="V1747" s="13"/>
      <c r="W1747" s="13"/>
      <c r="X1747" s="13"/>
      <c r="Y1747" s="16" t="s">
        <v>106</v>
      </c>
      <c r="Z1747" s="13"/>
      <c r="AA1747" s="13"/>
      <c r="AB1747" s="13"/>
      <c r="AC1747" s="19">
        <v>0</v>
      </c>
      <c r="AD1747" s="19">
        <v>27</v>
      </c>
      <c r="AE1747" s="13" t="s">
        <v>56</v>
      </c>
      <c r="AF1747" s="13"/>
      <c r="AG1747" s="13"/>
      <c r="AH1747" s="13"/>
      <c r="AI1747" s="13"/>
      <c r="AJ1747" s="13"/>
      <c r="AK1747" s="13"/>
      <c r="AL1747" s="13"/>
      <c r="AM1747" s="13"/>
      <c r="AN1747" s="13"/>
      <c r="AO1747" s="13"/>
      <c r="AP1747" s="13"/>
      <c r="AQ1747" s="13"/>
      <c r="AR1747" s="13"/>
      <c r="AS1747" s="13"/>
      <c r="AT1747" s="13"/>
      <c r="AU1747" s="13"/>
      <c r="AV1747" s="13"/>
    </row>
    <row r="1748" spans="1:48" x14ac:dyDescent="0.15">
      <c r="A1748" s="28"/>
      <c r="B1748" s="28"/>
      <c r="C1748" s="28"/>
      <c r="D1748" s="28"/>
      <c r="E1748" s="92" t="s">
        <v>4988</v>
      </c>
      <c r="F1748" s="28"/>
      <c r="G1748" s="28"/>
      <c r="H1748" s="28"/>
      <c r="I1748" s="28"/>
      <c r="J1748" s="28"/>
      <c r="K1748" s="30"/>
      <c r="L1748" s="30"/>
      <c r="M1748" s="30"/>
      <c r="N1748" s="31"/>
      <c r="O1748" s="31"/>
      <c r="P1748" s="31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</row>
    <row r="1749" spans="1:48" x14ac:dyDescent="0.15">
      <c r="A1749" s="13" t="b">
        <v>0</v>
      </c>
      <c r="B1749" s="16" t="s">
        <v>1529</v>
      </c>
      <c r="C1749" s="16" t="s">
        <v>1530</v>
      </c>
      <c r="D1749" s="16"/>
      <c r="E1749" s="16" t="s">
        <v>1530</v>
      </c>
      <c r="F1749" s="16" t="s">
        <v>1531</v>
      </c>
      <c r="G1749" s="17">
        <v>29768</v>
      </c>
      <c r="H1749" s="13" t="s">
        <v>47</v>
      </c>
      <c r="I1749" s="17">
        <v>2</v>
      </c>
      <c r="J1749" s="13"/>
      <c r="K1749" s="18" t="s">
        <v>1509</v>
      </c>
      <c r="L1749" s="18" t="s">
        <v>49</v>
      </c>
      <c r="M1749" s="85" t="s">
        <v>84</v>
      </c>
      <c r="N1749" s="15">
        <v>113.13</v>
      </c>
      <c r="O1749" s="15" cm="1">
        <f t="array" ref="O1749">N1749*0.25+N1749</f>
        <v>141.41249999999999</v>
      </c>
      <c r="P1749" s="15" cm="1">
        <f t="array" ref="P1749">O1749*1.1765</f>
        <v>166.37180625000002</v>
      </c>
      <c r="Q1749" s="86" t="s">
        <v>938</v>
      </c>
      <c r="R1749" s="86" t="s">
        <v>150</v>
      </c>
      <c r="S1749" s="13"/>
      <c r="T1749" s="13"/>
      <c r="U1749" s="13"/>
      <c r="V1749" s="13"/>
      <c r="W1749" s="13"/>
      <c r="X1749" s="13"/>
      <c r="Y1749" s="16" t="s">
        <v>106</v>
      </c>
      <c r="Z1749" s="13"/>
      <c r="AA1749" s="13"/>
      <c r="AB1749" s="13"/>
      <c r="AC1749" s="19">
        <v>0</v>
      </c>
      <c r="AD1749" s="19">
        <v>5</v>
      </c>
      <c r="AE1749" s="13" t="s">
        <v>56</v>
      </c>
      <c r="AF1749" s="13"/>
      <c r="AG1749" s="13"/>
      <c r="AH1749" s="13"/>
      <c r="AI1749" s="13"/>
      <c r="AJ1749" s="13"/>
      <c r="AK1749" s="13"/>
      <c r="AL1749" s="13"/>
      <c r="AM1749" s="13"/>
      <c r="AN1749" s="13"/>
      <c r="AO1749" s="13"/>
      <c r="AP1749" s="13"/>
      <c r="AQ1749" s="13"/>
      <c r="AR1749" s="13"/>
      <c r="AS1749" s="13"/>
      <c r="AT1749" s="13"/>
      <c r="AU1749" s="13"/>
      <c r="AV1749" s="13"/>
    </row>
    <row r="1750" spans="1:48" x14ac:dyDescent="0.15">
      <c r="A1750" s="28"/>
      <c r="B1750" s="28"/>
      <c r="C1750" s="28"/>
      <c r="D1750" s="28"/>
      <c r="E1750" s="29" t="s">
        <v>4364</v>
      </c>
      <c r="F1750" s="28"/>
      <c r="G1750" s="28"/>
      <c r="H1750" s="28"/>
      <c r="I1750" s="28"/>
      <c r="J1750" s="28"/>
      <c r="K1750" s="30"/>
      <c r="L1750" s="30"/>
      <c r="M1750" s="30"/>
      <c r="N1750" s="31"/>
      <c r="O1750" s="31"/>
      <c r="P1750" s="31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</row>
    <row r="1751" spans="1:48" x14ac:dyDescent="0.15">
      <c r="A1751" s="13" t="b">
        <v>0</v>
      </c>
      <c r="B1751" s="16" t="s">
        <v>4337</v>
      </c>
      <c r="C1751" s="13"/>
      <c r="D1751" s="13"/>
      <c r="E1751" s="16" t="s">
        <v>4338</v>
      </c>
      <c r="F1751" s="16" t="s">
        <v>4339</v>
      </c>
      <c r="G1751" s="17">
        <v>35049</v>
      </c>
      <c r="H1751" s="13" t="s">
        <v>47</v>
      </c>
      <c r="I1751" s="17">
        <v>2</v>
      </c>
      <c r="J1751" s="13"/>
      <c r="K1751" s="18" t="s">
        <v>130</v>
      </c>
      <c r="L1751" s="18" t="s">
        <v>49</v>
      </c>
      <c r="M1751" s="14" t="s">
        <v>50</v>
      </c>
      <c r="N1751" s="15">
        <v>29.08</v>
      </c>
      <c r="O1751" s="15" cm="1">
        <f t="array" ref="O1751">N1751*0.25+N1751</f>
        <v>36.349999999999994</v>
      </c>
      <c r="P1751" s="15" cm="1">
        <f t="array" ref="P1751">O1751*1.1765</f>
        <v>42.765774999999998</v>
      </c>
      <c r="Q1751" s="13" t="s">
        <v>838</v>
      </c>
      <c r="R1751" s="13" t="s">
        <v>327</v>
      </c>
      <c r="S1751" s="13" t="s">
        <v>4778</v>
      </c>
      <c r="T1751" s="13"/>
      <c r="U1751" s="13"/>
      <c r="V1751" s="13"/>
      <c r="W1751" s="13"/>
      <c r="X1751" s="13"/>
      <c r="Y1751" s="16" t="s">
        <v>106</v>
      </c>
      <c r="Z1751" s="13"/>
      <c r="AA1751" s="13"/>
      <c r="AB1751" s="13"/>
      <c r="AC1751" s="19">
        <v>0</v>
      </c>
      <c r="AD1751" s="19">
        <v>252</v>
      </c>
      <c r="AE1751" s="13" t="s">
        <v>56</v>
      </c>
      <c r="AF1751" s="13"/>
      <c r="AG1751" s="13"/>
      <c r="AH1751" s="13"/>
      <c r="AI1751" s="13"/>
      <c r="AJ1751" s="13"/>
      <c r="AK1751" s="13"/>
      <c r="AL1751" s="13"/>
      <c r="AM1751" s="13"/>
      <c r="AN1751" s="13"/>
      <c r="AO1751" s="13"/>
      <c r="AP1751" s="13"/>
      <c r="AQ1751" s="13"/>
      <c r="AR1751" s="13"/>
      <c r="AS1751" s="13"/>
      <c r="AT1751" s="13"/>
      <c r="AU1751" s="13"/>
      <c r="AV1751" s="13"/>
    </row>
    <row r="1752" spans="1:48" x14ac:dyDescent="0.15">
      <c r="A1752" s="13" t="b">
        <v>0</v>
      </c>
      <c r="B1752" s="16" t="s">
        <v>4340</v>
      </c>
      <c r="C1752" s="13"/>
      <c r="D1752" s="13"/>
      <c r="E1752" s="16" t="s">
        <v>4341</v>
      </c>
      <c r="F1752" s="16" t="s">
        <v>4342</v>
      </c>
      <c r="G1752" s="17">
        <v>35050</v>
      </c>
      <c r="H1752" s="13" t="s">
        <v>47</v>
      </c>
      <c r="I1752" s="17">
        <v>2</v>
      </c>
      <c r="J1752" s="13"/>
      <c r="K1752" s="18" t="s">
        <v>1347</v>
      </c>
      <c r="L1752" s="18" t="s">
        <v>49</v>
      </c>
      <c r="M1752" s="14" t="s">
        <v>50</v>
      </c>
      <c r="N1752" s="15">
        <v>42.79</v>
      </c>
      <c r="O1752" s="15" cm="1">
        <f t="array" ref="O1752">N1752*0.25+N1752</f>
        <v>53.487499999999997</v>
      </c>
      <c r="P1752" s="15" cm="1">
        <f t="array" ref="P1752">O1752*1.1765</f>
        <v>62.928043750000001</v>
      </c>
      <c r="Q1752" s="13" t="s">
        <v>838</v>
      </c>
      <c r="R1752" s="13" t="s">
        <v>327</v>
      </c>
      <c r="S1752" s="13" t="s">
        <v>4766</v>
      </c>
      <c r="T1752" s="13"/>
      <c r="U1752" s="13"/>
      <c r="V1752" s="13"/>
      <c r="W1752" s="13"/>
      <c r="X1752" s="13"/>
      <c r="Y1752" s="16" t="s">
        <v>106</v>
      </c>
      <c r="Z1752" s="13"/>
      <c r="AA1752" s="13"/>
      <c r="AB1752" s="13"/>
      <c r="AC1752" s="19">
        <v>0</v>
      </c>
      <c r="AD1752" s="19">
        <v>378</v>
      </c>
      <c r="AE1752" s="13" t="s">
        <v>56</v>
      </c>
      <c r="AF1752" s="13"/>
      <c r="AG1752" s="13"/>
      <c r="AH1752" s="13"/>
      <c r="AI1752" s="13"/>
      <c r="AJ1752" s="13"/>
      <c r="AK1752" s="13"/>
      <c r="AL1752" s="13"/>
      <c r="AM1752" s="13"/>
      <c r="AN1752" s="13"/>
      <c r="AO1752" s="13"/>
      <c r="AP1752" s="13"/>
      <c r="AQ1752" s="13"/>
      <c r="AR1752" s="13"/>
      <c r="AS1752" s="13"/>
      <c r="AT1752" s="13"/>
      <c r="AU1752" s="13"/>
      <c r="AV1752" s="13"/>
    </row>
    <row r="1753" spans="1:48" x14ac:dyDescent="0.15">
      <c r="A1753" s="13" t="b">
        <v>0</v>
      </c>
      <c r="B1753" s="16" t="s">
        <v>4343</v>
      </c>
      <c r="C1753" s="16" t="s">
        <v>4344</v>
      </c>
      <c r="D1753" s="16"/>
      <c r="E1753" s="16" t="s">
        <v>4344</v>
      </c>
      <c r="F1753" s="16" t="s">
        <v>4345</v>
      </c>
      <c r="G1753" s="17">
        <v>35048</v>
      </c>
      <c r="H1753" s="13" t="s">
        <v>47</v>
      </c>
      <c r="I1753" s="17">
        <v>2</v>
      </c>
      <c r="J1753" s="13"/>
      <c r="K1753" s="18" t="s">
        <v>303</v>
      </c>
      <c r="L1753" s="18" t="s">
        <v>49</v>
      </c>
      <c r="M1753" s="14" t="s">
        <v>84</v>
      </c>
      <c r="N1753" s="15">
        <v>18.940000000000001</v>
      </c>
      <c r="O1753" s="15" cm="1">
        <f t="array" ref="O1753">N1753*0.25+N1753</f>
        <v>23.675000000000001</v>
      </c>
      <c r="P1753" s="15" cm="1">
        <f t="array" ref="P1753">O1753*1.1765</f>
        <v>27.853637500000005</v>
      </c>
      <c r="Q1753" s="13" t="s">
        <v>838</v>
      </c>
      <c r="R1753" s="13" t="s">
        <v>327</v>
      </c>
      <c r="S1753" s="13" t="s">
        <v>4766</v>
      </c>
      <c r="T1753" s="13"/>
      <c r="U1753" s="13"/>
      <c r="V1753" s="13"/>
      <c r="W1753" s="13"/>
      <c r="X1753" s="13"/>
      <c r="Y1753" s="16" t="s">
        <v>106</v>
      </c>
      <c r="Z1753" s="13" t="s">
        <v>53</v>
      </c>
      <c r="AA1753" s="13" t="s">
        <v>53</v>
      </c>
      <c r="AB1753" s="13" t="s">
        <v>55</v>
      </c>
      <c r="AC1753" s="19">
        <v>0</v>
      </c>
      <c r="AD1753" s="19">
        <v>0</v>
      </c>
      <c r="AE1753" s="13" t="s">
        <v>56</v>
      </c>
      <c r="AF1753" s="13"/>
      <c r="AG1753" s="13"/>
      <c r="AH1753" s="13"/>
      <c r="AI1753" s="13"/>
      <c r="AJ1753" s="13"/>
      <c r="AK1753" s="13"/>
      <c r="AL1753" s="13"/>
      <c r="AM1753" s="13"/>
      <c r="AN1753" s="13"/>
      <c r="AO1753" s="13"/>
      <c r="AP1753" s="13"/>
      <c r="AQ1753" s="13"/>
      <c r="AR1753" s="13"/>
      <c r="AS1753" s="13"/>
      <c r="AT1753" s="13"/>
      <c r="AU1753" s="13"/>
      <c r="AV1753" s="13"/>
    </row>
    <row r="1754" spans="1:48" x14ac:dyDescent="0.15">
      <c r="A1754" s="13" t="b">
        <v>0</v>
      </c>
      <c r="B1754" s="16" t="s">
        <v>4346</v>
      </c>
      <c r="C1754" s="16" t="s">
        <v>4347</v>
      </c>
      <c r="D1754" s="16"/>
      <c r="E1754" s="16" t="s">
        <v>4347</v>
      </c>
      <c r="F1754" s="16" t="s">
        <v>4348</v>
      </c>
      <c r="G1754" s="17">
        <v>27101</v>
      </c>
      <c r="H1754" s="13" t="s">
        <v>47</v>
      </c>
      <c r="I1754" s="17">
        <v>2</v>
      </c>
      <c r="J1754" s="13"/>
      <c r="K1754" s="18" t="s">
        <v>1408</v>
      </c>
      <c r="L1754" s="18" t="s">
        <v>49</v>
      </c>
      <c r="M1754" s="14" t="s">
        <v>50</v>
      </c>
      <c r="N1754" s="15">
        <v>46.28</v>
      </c>
      <c r="O1754" s="15" cm="1">
        <f t="array" ref="O1754">N1754*0.25+N1754</f>
        <v>57.85</v>
      </c>
      <c r="P1754" s="15" cm="1">
        <f t="array" ref="P1754">O1754*1.1765</f>
        <v>68.060525000000013</v>
      </c>
      <c r="Q1754" s="13" t="s">
        <v>838</v>
      </c>
      <c r="R1754" s="13" t="s">
        <v>327</v>
      </c>
      <c r="S1754" s="13" t="s">
        <v>4778</v>
      </c>
      <c r="T1754" s="13"/>
      <c r="U1754" s="13"/>
      <c r="V1754" s="13"/>
      <c r="W1754" s="13"/>
      <c r="X1754" s="13"/>
      <c r="Y1754" s="16" t="s">
        <v>106</v>
      </c>
      <c r="Z1754" s="13" t="s">
        <v>53</v>
      </c>
      <c r="AA1754" s="13" t="s">
        <v>53</v>
      </c>
      <c r="AB1754" s="13" t="s">
        <v>55</v>
      </c>
      <c r="AC1754" s="19">
        <v>0</v>
      </c>
      <c r="AD1754" s="19">
        <v>252</v>
      </c>
      <c r="AE1754" s="13" t="s">
        <v>56</v>
      </c>
      <c r="AF1754" s="13"/>
      <c r="AG1754" s="13"/>
      <c r="AH1754" s="13"/>
      <c r="AI1754" s="13"/>
      <c r="AJ1754" s="13"/>
      <c r="AK1754" s="13"/>
      <c r="AL1754" s="13"/>
      <c r="AM1754" s="13"/>
      <c r="AN1754" s="13"/>
      <c r="AO1754" s="13"/>
      <c r="AP1754" s="13"/>
      <c r="AQ1754" s="13"/>
      <c r="AR1754" s="13"/>
      <c r="AS1754" s="13"/>
      <c r="AT1754" s="13"/>
      <c r="AU1754" s="13"/>
      <c r="AV1754" s="13"/>
    </row>
    <row r="1755" spans="1:48" x14ac:dyDescent="0.15">
      <c r="A1755" s="28"/>
      <c r="B1755" s="28"/>
      <c r="C1755" s="28"/>
      <c r="D1755" s="28"/>
      <c r="E1755" s="29" t="s">
        <v>4377</v>
      </c>
      <c r="F1755" s="28"/>
      <c r="G1755" s="28"/>
      <c r="H1755" s="28"/>
      <c r="I1755" s="28"/>
      <c r="J1755" s="28"/>
      <c r="K1755" s="30"/>
      <c r="L1755" s="30"/>
      <c r="M1755" s="30"/>
      <c r="N1755" s="31"/>
      <c r="O1755" s="31"/>
      <c r="P1755" s="31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</row>
    <row r="1756" spans="1:48" x14ac:dyDescent="0.15">
      <c r="A1756" s="13" t="b">
        <v>0</v>
      </c>
      <c r="B1756" s="16" t="s">
        <v>4016</v>
      </c>
      <c r="C1756" s="16" t="s">
        <v>4017</v>
      </c>
      <c r="D1756" s="16"/>
      <c r="E1756" s="16" t="s">
        <v>4017</v>
      </c>
      <c r="F1756" s="16" t="s">
        <v>4018</v>
      </c>
      <c r="G1756" s="17">
        <v>30122</v>
      </c>
      <c r="H1756" s="13" t="s">
        <v>47</v>
      </c>
      <c r="I1756" s="17">
        <v>2</v>
      </c>
      <c r="J1756" s="13"/>
      <c r="K1756" s="18" t="s">
        <v>130</v>
      </c>
      <c r="L1756" s="18" t="s">
        <v>49</v>
      </c>
      <c r="M1756" s="14" t="s">
        <v>50</v>
      </c>
      <c r="N1756" s="15">
        <v>28.99</v>
      </c>
      <c r="O1756" s="15" cm="1">
        <f t="array" ref="O1756">N1756*0.25+N1756</f>
        <v>36.237499999999997</v>
      </c>
      <c r="P1756" s="15" cm="1">
        <f t="array" ref="P1756">O1756*1.1765</f>
        <v>42.633418749999997</v>
      </c>
      <c r="Q1756" s="13" t="s">
        <v>2478</v>
      </c>
      <c r="R1756" s="86" t="s">
        <v>4975</v>
      </c>
      <c r="S1756" s="13"/>
      <c r="T1756" s="13"/>
      <c r="U1756" s="13"/>
      <c r="V1756" s="13"/>
      <c r="W1756" s="13"/>
      <c r="X1756" s="13"/>
      <c r="Y1756" s="16" t="s">
        <v>106</v>
      </c>
      <c r="Z1756" s="13"/>
      <c r="AA1756" s="13"/>
      <c r="AB1756" s="13"/>
      <c r="AC1756" s="19">
        <v>0</v>
      </c>
      <c r="AD1756" s="19">
        <v>122</v>
      </c>
      <c r="AE1756" s="13" t="s">
        <v>56</v>
      </c>
      <c r="AF1756" s="13"/>
      <c r="AG1756" s="13"/>
      <c r="AH1756" s="60"/>
      <c r="AI1756" s="60"/>
      <c r="AJ1756" s="60"/>
      <c r="AK1756" s="13"/>
      <c r="AL1756" s="13"/>
      <c r="AM1756" s="13"/>
      <c r="AN1756" s="13"/>
      <c r="AO1756" s="13"/>
      <c r="AP1756" s="13"/>
      <c r="AQ1756" s="13"/>
      <c r="AR1756" s="13"/>
      <c r="AS1756" s="13"/>
      <c r="AT1756" s="13"/>
      <c r="AU1756" s="13"/>
      <c r="AV1756" s="13"/>
    </row>
    <row r="1757" spans="1:48" x14ac:dyDescent="0.15">
      <c r="A1757" s="13" t="b">
        <v>0</v>
      </c>
      <c r="B1757" s="16" t="s">
        <v>4028</v>
      </c>
      <c r="C1757" s="16" t="s">
        <v>4029</v>
      </c>
      <c r="D1757" s="16"/>
      <c r="E1757" s="16" t="s">
        <v>4029</v>
      </c>
      <c r="F1757" s="16" t="s">
        <v>4030</v>
      </c>
      <c r="G1757" s="17">
        <v>35041</v>
      </c>
      <c r="H1757" s="13" t="s">
        <v>47</v>
      </c>
      <c r="I1757" s="17">
        <v>2</v>
      </c>
      <c r="J1757" s="13"/>
      <c r="K1757" s="18" t="s">
        <v>1513</v>
      </c>
      <c r="L1757" s="18" t="s">
        <v>49</v>
      </c>
      <c r="M1757" s="14" t="s">
        <v>50</v>
      </c>
      <c r="N1757" s="15">
        <v>23.87</v>
      </c>
      <c r="O1757" s="15" cm="1">
        <f t="array" ref="O1757">N1757*0.25+N1757</f>
        <v>29.837500000000002</v>
      </c>
      <c r="P1757" s="15" cm="1">
        <f t="array" ref="P1757">O1757*1.1765</f>
        <v>35.103818750000002</v>
      </c>
      <c r="Q1757" s="13" t="s">
        <v>2478</v>
      </c>
      <c r="R1757" s="13" t="s">
        <v>52</v>
      </c>
      <c r="S1757" s="13" t="s">
        <v>4778</v>
      </c>
      <c r="T1757" s="13"/>
      <c r="U1757" s="13"/>
      <c r="V1757" s="13"/>
      <c r="W1757" s="13"/>
      <c r="X1757" s="13"/>
      <c r="Y1757" s="16" t="s">
        <v>106</v>
      </c>
      <c r="Z1757" s="13" t="s">
        <v>53</v>
      </c>
      <c r="AA1757" s="13" t="s">
        <v>53</v>
      </c>
      <c r="AB1757" s="13" t="s">
        <v>55</v>
      </c>
      <c r="AC1757" s="19">
        <v>0</v>
      </c>
      <c r="AD1757" s="19">
        <v>298</v>
      </c>
      <c r="AE1757" s="13" t="s">
        <v>56</v>
      </c>
      <c r="AF1757" s="13"/>
      <c r="AG1757" s="13"/>
      <c r="AH1757" s="60"/>
      <c r="AI1757" s="60"/>
      <c r="AJ1757" s="60"/>
      <c r="AK1757" s="13"/>
      <c r="AL1757" s="13"/>
      <c r="AM1757" s="13"/>
      <c r="AN1757" s="13"/>
      <c r="AO1757" s="13"/>
      <c r="AP1757" s="13"/>
      <c r="AQ1757" s="13"/>
      <c r="AR1757" s="13"/>
      <c r="AS1757" s="13"/>
      <c r="AT1757" s="13"/>
      <c r="AU1757" s="13"/>
      <c r="AV1757" s="13"/>
    </row>
    <row r="1758" spans="1:48" x14ac:dyDescent="0.15">
      <c r="A1758" s="13" t="b">
        <v>0</v>
      </c>
      <c r="B1758" s="16" t="s">
        <v>2474</v>
      </c>
      <c r="C1758" s="16" t="s">
        <v>2475</v>
      </c>
      <c r="D1758" s="16"/>
      <c r="E1758" s="16" t="s">
        <v>2476</v>
      </c>
      <c r="F1758" s="16" t="s">
        <v>2477</v>
      </c>
      <c r="G1758" s="17">
        <v>35040</v>
      </c>
      <c r="H1758" s="13" t="s">
        <v>47</v>
      </c>
      <c r="I1758" s="17">
        <v>2</v>
      </c>
      <c r="J1758" s="13"/>
      <c r="K1758" s="18" t="s">
        <v>1513</v>
      </c>
      <c r="L1758" s="18" t="s">
        <v>49</v>
      </c>
      <c r="M1758" s="14" t="s">
        <v>50</v>
      </c>
      <c r="N1758" s="15">
        <v>19.8</v>
      </c>
      <c r="O1758" s="15" cm="1">
        <f t="array" ref="O1758">N1758*0.25+N1758</f>
        <v>24.75</v>
      </c>
      <c r="P1758" s="15" cm="1">
        <f t="array" ref="P1758">O1758*1.1765</f>
        <v>29.118375000000004</v>
      </c>
      <c r="Q1758" s="13" t="s">
        <v>2478</v>
      </c>
      <c r="R1758" s="13" t="s">
        <v>2479</v>
      </c>
      <c r="S1758" s="13" t="s">
        <v>4778</v>
      </c>
      <c r="T1758" s="13"/>
      <c r="U1758" s="13"/>
      <c r="V1758" s="13"/>
      <c r="W1758" s="13"/>
      <c r="X1758" s="13"/>
      <c r="Y1758" s="16" t="s">
        <v>106</v>
      </c>
      <c r="Z1758" s="13" t="s">
        <v>53</v>
      </c>
      <c r="AA1758" s="13" t="s">
        <v>53</v>
      </c>
      <c r="AB1758" s="13" t="s">
        <v>55</v>
      </c>
      <c r="AC1758" s="19">
        <v>0</v>
      </c>
      <c r="AD1758" s="19">
        <v>538</v>
      </c>
      <c r="AE1758" s="13" t="s">
        <v>56</v>
      </c>
      <c r="AF1758" s="13"/>
      <c r="AG1758" s="13"/>
      <c r="AH1758" s="13"/>
      <c r="AI1758" s="13"/>
      <c r="AJ1758" s="13"/>
      <c r="AK1758" s="13"/>
      <c r="AL1758" s="13"/>
      <c r="AM1758" s="13"/>
      <c r="AN1758" s="13"/>
      <c r="AO1758" s="13"/>
      <c r="AP1758" s="13"/>
      <c r="AQ1758" s="13"/>
      <c r="AR1758" s="13"/>
      <c r="AS1758" s="13"/>
      <c r="AT1758" s="13"/>
      <c r="AU1758" s="13"/>
      <c r="AV1758" s="13"/>
    </row>
    <row r="1759" spans="1:48" x14ac:dyDescent="0.15">
      <c r="A1759" s="28"/>
      <c r="B1759" s="28"/>
      <c r="C1759" s="28"/>
      <c r="D1759" s="28"/>
      <c r="E1759" s="92" t="s">
        <v>4799</v>
      </c>
      <c r="F1759" s="28"/>
      <c r="G1759" s="28"/>
      <c r="H1759" s="28"/>
      <c r="I1759" s="28"/>
      <c r="J1759" s="28"/>
      <c r="K1759" s="30"/>
      <c r="L1759" s="30"/>
      <c r="M1759" s="30"/>
      <c r="N1759" s="31"/>
      <c r="O1759" s="31"/>
      <c r="P1759" s="31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</row>
    <row r="1760" spans="1:48" x14ac:dyDescent="0.15">
      <c r="A1760" s="13" t="b">
        <v>0</v>
      </c>
      <c r="B1760" s="16" t="s">
        <v>117</v>
      </c>
      <c r="C1760" s="16" t="s">
        <v>118</v>
      </c>
      <c r="D1760" s="16"/>
      <c r="E1760" s="16" t="s">
        <v>118</v>
      </c>
      <c r="F1760" s="16" t="s">
        <v>119</v>
      </c>
      <c r="G1760" s="17">
        <v>27109</v>
      </c>
      <c r="H1760" s="13" t="s">
        <v>47</v>
      </c>
      <c r="I1760" s="17">
        <v>2</v>
      </c>
      <c r="J1760" s="13"/>
      <c r="K1760" s="14">
        <v>2019</v>
      </c>
      <c r="L1760" s="18" t="s">
        <v>49</v>
      </c>
      <c r="M1760" s="14" t="s">
        <v>50</v>
      </c>
      <c r="N1760" s="15">
        <v>31.13</v>
      </c>
      <c r="O1760" s="15" cm="1">
        <f t="array" ref="O1760">N1760*0.25+N1760</f>
        <v>38.912500000000001</v>
      </c>
      <c r="P1760" s="15" cm="1">
        <f t="array" ref="P1760">O1760*1.1765</f>
        <v>45.780556250000004</v>
      </c>
      <c r="Q1760" s="86" t="s">
        <v>4317</v>
      </c>
      <c r="R1760" s="86" t="s">
        <v>4798</v>
      </c>
      <c r="S1760" s="13"/>
      <c r="T1760" s="13"/>
      <c r="U1760" s="13"/>
      <c r="V1760" s="13" t="s">
        <v>121</v>
      </c>
      <c r="W1760" s="13"/>
      <c r="X1760" s="13"/>
      <c r="Y1760" s="16" t="s">
        <v>106</v>
      </c>
      <c r="Z1760" s="13"/>
      <c r="AA1760" s="13"/>
      <c r="AB1760" s="13"/>
      <c r="AC1760" s="19">
        <v>0</v>
      </c>
      <c r="AD1760" s="19">
        <v>60</v>
      </c>
      <c r="AE1760" s="13" t="s">
        <v>56</v>
      </c>
      <c r="AF1760" s="13"/>
      <c r="AG1760" s="13"/>
      <c r="AH1760" s="13"/>
      <c r="AI1760" s="13"/>
      <c r="AJ1760" s="13"/>
      <c r="AK1760" s="13"/>
      <c r="AL1760" s="13"/>
      <c r="AM1760" s="13"/>
      <c r="AN1760" s="13"/>
      <c r="AO1760" s="13"/>
      <c r="AP1760" s="13"/>
      <c r="AQ1760" s="13"/>
      <c r="AR1760" s="13"/>
      <c r="AS1760" s="13"/>
      <c r="AT1760" s="13"/>
      <c r="AU1760" s="13"/>
      <c r="AV1760" s="13"/>
    </row>
    <row r="1761" spans="1:48" x14ac:dyDescent="0.15">
      <c r="A1761" s="28"/>
      <c r="B1761" s="28"/>
      <c r="C1761" s="28"/>
      <c r="D1761" s="28"/>
      <c r="E1761" s="29" t="s">
        <v>4387</v>
      </c>
      <c r="F1761" s="28"/>
      <c r="G1761" s="28"/>
      <c r="H1761" s="28"/>
      <c r="I1761" s="28"/>
      <c r="J1761" s="28"/>
      <c r="K1761" s="30"/>
      <c r="L1761" s="30"/>
      <c r="M1761" s="30"/>
      <c r="N1761" s="31"/>
      <c r="O1761" s="31"/>
      <c r="P1761" s="31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59"/>
      <c r="AI1761" s="59"/>
      <c r="AJ1761" s="59"/>
      <c r="AK1761" s="28"/>
      <c r="AL1761" s="59"/>
      <c r="AM1761" s="59"/>
      <c r="AN1761" s="28"/>
      <c r="AO1761" s="28"/>
      <c r="AP1761" s="28"/>
      <c r="AQ1761" s="28"/>
      <c r="AR1761" s="28"/>
      <c r="AS1761" s="28"/>
      <c r="AT1761" s="28"/>
      <c r="AU1761" s="28"/>
      <c r="AV1761" s="28"/>
    </row>
    <row r="1762" spans="1:48" x14ac:dyDescent="0.15">
      <c r="A1762" s="13" t="b">
        <v>0</v>
      </c>
      <c r="B1762" s="16" t="s">
        <v>1800</v>
      </c>
      <c r="C1762" s="16" t="s">
        <v>1801</v>
      </c>
      <c r="D1762" s="16"/>
      <c r="E1762" s="16" t="s">
        <v>1801</v>
      </c>
      <c r="F1762" s="16" t="s">
        <v>1802</v>
      </c>
      <c r="G1762" s="17">
        <v>27203</v>
      </c>
      <c r="H1762" s="13" t="s">
        <v>47</v>
      </c>
      <c r="I1762" s="17">
        <v>2</v>
      </c>
      <c r="J1762" s="13"/>
      <c r="K1762" s="18" t="s">
        <v>1509</v>
      </c>
      <c r="L1762" s="18" t="s">
        <v>49</v>
      </c>
      <c r="M1762" s="14" t="s">
        <v>84</v>
      </c>
      <c r="N1762" s="15">
        <v>31.8</v>
      </c>
      <c r="O1762" s="15" cm="1">
        <f t="array" ref="O1762">N1762*0.25+N1762</f>
        <v>39.75</v>
      </c>
      <c r="P1762" s="15" cm="1">
        <f t="array" ref="P1762">O1762*1.1765</f>
        <v>46.765875000000001</v>
      </c>
      <c r="Q1762" s="86" t="s">
        <v>938</v>
      </c>
      <c r="R1762" s="86" t="s">
        <v>327</v>
      </c>
      <c r="S1762" s="13"/>
      <c r="T1762" s="13"/>
      <c r="U1762" s="13"/>
      <c r="V1762" s="13"/>
      <c r="W1762" s="13" t="s">
        <v>817</v>
      </c>
      <c r="X1762" s="13"/>
      <c r="Y1762" s="16" t="s">
        <v>106</v>
      </c>
      <c r="Z1762" s="13"/>
      <c r="AA1762" s="13"/>
      <c r="AB1762" s="13"/>
      <c r="AC1762" s="19">
        <v>0</v>
      </c>
      <c r="AD1762" s="19">
        <v>375</v>
      </c>
      <c r="AE1762" s="13" t="s">
        <v>56</v>
      </c>
      <c r="AF1762" s="13"/>
      <c r="AG1762" s="13"/>
      <c r="AH1762" s="13"/>
      <c r="AI1762" s="13"/>
      <c r="AJ1762" s="13"/>
      <c r="AK1762" s="13"/>
      <c r="AL1762" s="13"/>
      <c r="AM1762" s="13"/>
      <c r="AN1762" s="13"/>
      <c r="AO1762" s="13"/>
      <c r="AP1762" s="13"/>
      <c r="AQ1762" s="13"/>
      <c r="AR1762" s="13"/>
      <c r="AS1762" s="13"/>
      <c r="AT1762" s="13"/>
      <c r="AU1762" s="13"/>
      <c r="AV1762" s="13"/>
    </row>
    <row r="1763" spans="1:48" x14ac:dyDescent="0.15">
      <c r="A1763" s="13" t="b">
        <v>0</v>
      </c>
      <c r="B1763" s="16" t="s">
        <v>1803</v>
      </c>
      <c r="C1763" s="16" t="s">
        <v>1804</v>
      </c>
      <c r="D1763" s="16"/>
      <c r="E1763" s="16" t="s">
        <v>1804</v>
      </c>
      <c r="F1763" s="16" t="s">
        <v>1805</v>
      </c>
      <c r="G1763" s="17">
        <v>27204</v>
      </c>
      <c r="H1763" s="13" t="s">
        <v>47</v>
      </c>
      <c r="I1763" s="17">
        <v>2</v>
      </c>
      <c r="J1763" s="13"/>
      <c r="K1763" s="18" t="s">
        <v>1495</v>
      </c>
      <c r="L1763" s="18" t="s">
        <v>49</v>
      </c>
      <c r="M1763" s="14" t="s">
        <v>84</v>
      </c>
      <c r="N1763" s="15">
        <v>28.6</v>
      </c>
      <c r="O1763" s="15" cm="1">
        <f t="array" ref="O1763">N1763*0.25+N1763</f>
        <v>35.75</v>
      </c>
      <c r="P1763" s="15" cm="1">
        <f t="array" ref="P1763">O1763*1.1765</f>
        <v>42.059875000000005</v>
      </c>
      <c r="Q1763" s="86" t="s">
        <v>938</v>
      </c>
      <c r="R1763" s="86" t="s">
        <v>327</v>
      </c>
      <c r="S1763" s="13"/>
      <c r="T1763" s="13"/>
      <c r="U1763" s="13"/>
      <c r="V1763" s="13"/>
      <c r="W1763" s="13" t="s">
        <v>1806</v>
      </c>
      <c r="X1763" s="13"/>
      <c r="Y1763" s="16" t="s">
        <v>106</v>
      </c>
      <c r="Z1763" s="13"/>
      <c r="AA1763" s="13"/>
      <c r="AB1763" s="13"/>
      <c r="AC1763" s="19">
        <v>0</v>
      </c>
      <c r="AD1763" s="19">
        <v>224</v>
      </c>
      <c r="AE1763" s="13" t="s">
        <v>56</v>
      </c>
      <c r="AF1763" s="13"/>
      <c r="AG1763" s="13"/>
      <c r="AH1763" s="13"/>
      <c r="AI1763" s="13"/>
      <c r="AJ1763" s="13"/>
      <c r="AK1763" s="13"/>
      <c r="AL1763" s="13"/>
      <c r="AM1763" s="13"/>
      <c r="AN1763" s="13"/>
      <c r="AO1763" s="13"/>
      <c r="AP1763" s="13"/>
      <c r="AQ1763" s="13"/>
      <c r="AR1763" s="13"/>
      <c r="AS1763" s="13"/>
      <c r="AT1763" s="13"/>
      <c r="AU1763" s="13"/>
      <c r="AV1763" s="13"/>
    </row>
    <row r="1764" spans="1:48" x14ac:dyDescent="0.15">
      <c r="A1764" s="13" t="b">
        <v>0</v>
      </c>
      <c r="B1764" s="16" t="s">
        <v>1807</v>
      </c>
      <c r="C1764" s="16" t="s">
        <v>1808</v>
      </c>
      <c r="D1764" s="16"/>
      <c r="E1764" s="16" t="s">
        <v>1808</v>
      </c>
      <c r="F1764" s="16" t="s">
        <v>1809</v>
      </c>
      <c r="G1764" s="17">
        <v>27207</v>
      </c>
      <c r="H1764" s="13" t="s">
        <v>47</v>
      </c>
      <c r="I1764" s="17">
        <v>2</v>
      </c>
      <c r="J1764" s="13"/>
      <c r="K1764" s="14">
        <v>2021</v>
      </c>
      <c r="L1764" s="18" t="s">
        <v>49</v>
      </c>
      <c r="M1764" s="14" t="s">
        <v>84</v>
      </c>
      <c r="N1764" s="15">
        <v>14.67</v>
      </c>
      <c r="O1764" s="15" cm="1">
        <f t="array" ref="O1764">N1764*0.25+N1764</f>
        <v>18.337499999999999</v>
      </c>
      <c r="P1764" s="15" cm="1">
        <f t="array" ref="P1764">O1764*1.1765</f>
        <v>21.574068749999999</v>
      </c>
      <c r="Q1764" s="86" t="s">
        <v>938</v>
      </c>
      <c r="R1764" s="86" t="s">
        <v>4977</v>
      </c>
      <c r="S1764" s="53">
        <v>0.13500000000000001</v>
      </c>
      <c r="T1764" s="13"/>
      <c r="U1764" s="13"/>
      <c r="V1764" s="13"/>
      <c r="W1764" s="13"/>
      <c r="X1764" s="13"/>
      <c r="Y1764" s="16" t="s">
        <v>106</v>
      </c>
      <c r="Z1764" s="13"/>
      <c r="AA1764" s="13"/>
      <c r="AB1764" s="13"/>
      <c r="AC1764" s="19">
        <v>0</v>
      </c>
      <c r="AD1764" s="19">
        <v>142</v>
      </c>
      <c r="AE1764" s="13" t="s">
        <v>56</v>
      </c>
      <c r="AF1764" s="13"/>
      <c r="AG1764" s="13"/>
      <c r="AH1764" s="13"/>
      <c r="AI1764" s="13"/>
      <c r="AJ1764" s="13"/>
      <c r="AK1764" s="13"/>
      <c r="AL1764" s="13"/>
      <c r="AM1764" s="13"/>
      <c r="AN1764" s="13"/>
      <c r="AO1764" s="13"/>
      <c r="AP1764" s="13"/>
      <c r="AQ1764" s="13"/>
      <c r="AR1764" s="13"/>
      <c r="AS1764" s="13"/>
      <c r="AT1764" s="13"/>
      <c r="AU1764" s="13"/>
      <c r="AV1764" s="13"/>
    </row>
    <row r="1765" spans="1:48" x14ac:dyDescent="0.15">
      <c r="A1765" s="13" t="b">
        <v>0</v>
      </c>
      <c r="B1765" s="16" t="s">
        <v>1810</v>
      </c>
      <c r="C1765" s="16" t="s">
        <v>1811</v>
      </c>
      <c r="D1765" s="16"/>
      <c r="E1765" s="16" t="s">
        <v>1811</v>
      </c>
      <c r="F1765" s="16" t="s">
        <v>1812</v>
      </c>
      <c r="G1765" s="17">
        <v>27209</v>
      </c>
      <c r="H1765" s="13" t="s">
        <v>47</v>
      </c>
      <c r="I1765" s="17">
        <v>2</v>
      </c>
      <c r="J1765" s="13"/>
      <c r="K1765" s="18" t="s">
        <v>1408</v>
      </c>
      <c r="L1765" s="18" t="s">
        <v>49</v>
      </c>
      <c r="M1765" s="14" t="s">
        <v>84</v>
      </c>
      <c r="N1765" s="15">
        <v>18.920000000000002</v>
      </c>
      <c r="O1765" s="15" cm="1">
        <f t="array" ref="O1765">N1765*0.25+N1765</f>
        <v>23.650000000000002</v>
      </c>
      <c r="P1765" s="15" cm="1">
        <f t="array" ref="P1765">O1765*1.1765</f>
        <v>27.824225000000006</v>
      </c>
      <c r="Q1765" s="86" t="s">
        <v>938</v>
      </c>
      <c r="R1765" s="86" t="s">
        <v>327</v>
      </c>
      <c r="S1765" s="13"/>
      <c r="T1765" s="13"/>
      <c r="U1765" s="13"/>
      <c r="V1765" s="13"/>
      <c r="W1765" s="13"/>
      <c r="X1765" s="13"/>
      <c r="Y1765" s="16" t="s">
        <v>106</v>
      </c>
      <c r="Z1765" s="13"/>
      <c r="AA1765" s="13"/>
      <c r="AB1765" s="13"/>
      <c r="AC1765" s="19">
        <v>0</v>
      </c>
      <c r="AD1765" s="19">
        <v>26</v>
      </c>
      <c r="AE1765" s="13" t="s">
        <v>56</v>
      </c>
      <c r="AF1765" s="13"/>
      <c r="AG1765" s="13"/>
      <c r="AH1765" s="13"/>
      <c r="AI1765" s="13"/>
      <c r="AJ1765" s="13"/>
      <c r="AK1765" s="13"/>
      <c r="AL1765" s="13"/>
      <c r="AM1765" s="13"/>
      <c r="AN1765" s="13"/>
      <c r="AO1765" s="13"/>
      <c r="AP1765" s="13"/>
      <c r="AQ1765" s="13"/>
      <c r="AR1765" s="13"/>
      <c r="AS1765" s="13"/>
      <c r="AT1765" s="13"/>
      <c r="AU1765" s="13"/>
      <c r="AV1765" s="13"/>
    </row>
    <row r="1766" spans="1:48" x14ac:dyDescent="0.15">
      <c r="A1766" s="13" t="b">
        <v>0</v>
      </c>
      <c r="B1766" s="16" t="s">
        <v>1813</v>
      </c>
      <c r="C1766" s="16" t="s">
        <v>1814</v>
      </c>
      <c r="D1766" s="16"/>
      <c r="E1766" s="16" t="s">
        <v>1814</v>
      </c>
      <c r="F1766" s="16" t="s">
        <v>1815</v>
      </c>
      <c r="G1766" s="17">
        <v>27211</v>
      </c>
      <c r="H1766" s="13" t="s">
        <v>47</v>
      </c>
      <c r="I1766" s="17">
        <v>2</v>
      </c>
      <c r="J1766" s="13"/>
      <c r="K1766" s="14">
        <v>2019</v>
      </c>
      <c r="L1766" s="18" t="s">
        <v>49</v>
      </c>
      <c r="M1766" s="14" t="s">
        <v>84</v>
      </c>
      <c r="N1766" s="15">
        <v>16.190000000000001</v>
      </c>
      <c r="O1766" s="15" cm="1">
        <f t="array" ref="O1766">N1766*0.25+N1766</f>
        <v>20.237500000000001</v>
      </c>
      <c r="P1766" s="15" cm="1">
        <f t="array" ref="P1766">O1766*1.1765</f>
        <v>23.809418750000003</v>
      </c>
      <c r="Q1766" s="86" t="s">
        <v>938</v>
      </c>
      <c r="R1766" s="86" t="s">
        <v>4976</v>
      </c>
      <c r="S1766" s="13"/>
      <c r="T1766" s="13"/>
      <c r="U1766" s="13"/>
      <c r="V1766" s="13"/>
      <c r="W1766" s="13"/>
      <c r="X1766" s="13"/>
      <c r="Y1766" s="16" t="s">
        <v>106</v>
      </c>
      <c r="Z1766" s="13"/>
      <c r="AA1766" s="13"/>
      <c r="AB1766" s="13"/>
      <c r="AC1766" s="19">
        <v>0</v>
      </c>
      <c r="AD1766" s="19">
        <v>68</v>
      </c>
      <c r="AE1766" s="13" t="s">
        <v>56</v>
      </c>
      <c r="AF1766" s="13"/>
      <c r="AG1766" s="13"/>
      <c r="AH1766" s="13"/>
      <c r="AI1766" s="13"/>
      <c r="AJ1766" s="13"/>
      <c r="AK1766" s="13"/>
      <c r="AL1766" s="13"/>
      <c r="AM1766" s="13"/>
      <c r="AN1766" s="13"/>
      <c r="AO1766" s="13"/>
      <c r="AP1766" s="13"/>
      <c r="AQ1766" s="13"/>
      <c r="AR1766" s="13"/>
      <c r="AS1766" s="13"/>
      <c r="AT1766" s="13"/>
      <c r="AU1766" s="13"/>
      <c r="AV1766" s="13"/>
    </row>
    <row r="1767" spans="1:48" ht="18" x14ac:dyDescent="0.15">
      <c r="A1767" s="71"/>
      <c r="B1767" s="71"/>
      <c r="C1767" s="71"/>
      <c r="D1767" s="71"/>
      <c r="E1767" s="108" t="s">
        <v>4855</v>
      </c>
      <c r="F1767" s="72"/>
      <c r="G1767" s="72"/>
      <c r="H1767" s="73" t="s">
        <v>4295</v>
      </c>
      <c r="I1767" s="71"/>
      <c r="J1767" s="71"/>
      <c r="K1767" s="73"/>
      <c r="L1767" s="74"/>
      <c r="M1767" s="74"/>
      <c r="N1767" s="71"/>
      <c r="O1767" s="71"/>
      <c r="P1767" s="71"/>
      <c r="Q1767" s="71"/>
      <c r="R1767" s="71"/>
      <c r="S1767" s="71"/>
      <c r="T1767" s="75"/>
      <c r="U1767" s="75"/>
      <c r="V1767" s="75"/>
      <c r="W1767" s="71"/>
      <c r="X1767" s="71"/>
      <c r="Y1767" s="71"/>
      <c r="Z1767" s="71"/>
      <c r="AA1767" s="71"/>
      <c r="AB1767" s="71"/>
      <c r="AC1767" s="71"/>
      <c r="AD1767" s="71"/>
      <c r="AE1767" s="71"/>
      <c r="AF1767" s="71"/>
      <c r="AG1767" s="71"/>
      <c r="AH1767" s="76"/>
      <c r="AI1767" s="76"/>
      <c r="AJ1767" s="76"/>
      <c r="AK1767" s="71"/>
      <c r="AL1767" s="76"/>
      <c r="AM1767" s="76"/>
      <c r="AN1767" s="71"/>
      <c r="AO1767" s="71"/>
      <c r="AP1767" s="71"/>
      <c r="AQ1767" s="71"/>
      <c r="AR1767" s="71"/>
      <c r="AS1767" s="71"/>
      <c r="AT1767" s="71"/>
      <c r="AU1767" s="71"/>
      <c r="AV1767" s="71"/>
    </row>
    <row r="1768" spans="1:48" x14ac:dyDescent="0.15">
      <c r="A1768" s="13" t="b">
        <v>0</v>
      </c>
      <c r="B1768" s="16" t="s">
        <v>3686</v>
      </c>
      <c r="C1768" s="16" t="s">
        <v>3687</v>
      </c>
      <c r="D1768" s="16"/>
      <c r="E1768" s="16" t="s">
        <v>3687</v>
      </c>
      <c r="F1768" s="16" t="s">
        <v>3688</v>
      </c>
      <c r="G1768" s="17">
        <v>28256</v>
      </c>
      <c r="H1768" s="13" t="s">
        <v>47</v>
      </c>
      <c r="I1768" s="17">
        <v>2</v>
      </c>
      <c r="J1768" s="13"/>
      <c r="K1768" s="18" t="s">
        <v>48</v>
      </c>
      <c r="L1768" s="18" t="s">
        <v>49</v>
      </c>
      <c r="M1768" s="14" t="s">
        <v>50</v>
      </c>
      <c r="N1768" s="15">
        <v>31.69</v>
      </c>
      <c r="O1768" s="15" cm="1">
        <f t="array" ref="O1768">N1768*0.25+N1768</f>
        <v>39.612500000000004</v>
      </c>
      <c r="P1768" s="15" cm="1">
        <f t="array" ref="P1768">O1768*1.1765</f>
        <v>46.604106250000008</v>
      </c>
      <c r="Q1768" s="86" t="s">
        <v>4978</v>
      </c>
      <c r="R1768" s="86" t="s">
        <v>4797</v>
      </c>
      <c r="S1768" s="13"/>
      <c r="T1768" s="13"/>
      <c r="U1768" s="13"/>
      <c r="V1768" s="13"/>
      <c r="W1768" s="13"/>
      <c r="X1768" s="13"/>
      <c r="Y1768" s="86" t="s">
        <v>106</v>
      </c>
      <c r="Z1768" s="13"/>
      <c r="AA1768" s="13"/>
      <c r="AB1768" s="13"/>
      <c r="AC1768" s="19">
        <v>0</v>
      </c>
      <c r="AD1768" s="19">
        <v>332</v>
      </c>
      <c r="AE1768" s="13" t="s">
        <v>56</v>
      </c>
      <c r="AF1768" s="13"/>
      <c r="AG1768" s="13"/>
      <c r="AH1768" s="13"/>
      <c r="AI1768" s="13"/>
      <c r="AJ1768" s="13"/>
      <c r="AK1768" s="13"/>
      <c r="AL1768" s="13"/>
      <c r="AM1768" s="13"/>
      <c r="AN1768" s="13"/>
      <c r="AO1768" s="13"/>
      <c r="AP1768" s="13"/>
      <c r="AQ1768" s="13"/>
      <c r="AR1768" s="13"/>
      <c r="AS1768" s="13"/>
      <c r="AT1768" s="13"/>
      <c r="AU1768" s="13"/>
      <c r="AV1768" s="13"/>
    </row>
    <row r="1769" spans="1:48" ht="18" x14ac:dyDescent="0.2">
      <c r="A1769" s="28"/>
      <c r="B1769" s="28"/>
      <c r="C1769" s="28"/>
      <c r="D1769" s="28"/>
      <c r="E1769" s="29" t="s">
        <v>4401</v>
      </c>
      <c r="F1769" s="29"/>
      <c r="G1769" s="29"/>
      <c r="H1769" s="69" t="s">
        <v>4295</v>
      </c>
      <c r="I1769" s="28"/>
      <c r="J1769" s="28"/>
      <c r="K1769" s="69"/>
      <c r="L1769" s="30"/>
      <c r="M1769" s="30"/>
      <c r="N1769" s="28"/>
      <c r="O1769" s="28"/>
      <c r="P1769" s="28"/>
      <c r="Q1769" s="28"/>
      <c r="R1769" s="28"/>
      <c r="S1769" s="28"/>
      <c r="T1769" s="52"/>
      <c r="U1769" s="52"/>
      <c r="V1769" s="52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70"/>
      <c r="AI1769" s="70"/>
      <c r="AJ1769" s="70"/>
      <c r="AK1769" s="28"/>
      <c r="AL1769" s="70"/>
      <c r="AM1769" s="70"/>
      <c r="AN1769" s="28"/>
      <c r="AO1769" s="28"/>
      <c r="AP1769" s="28"/>
      <c r="AQ1769" s="28"/>
      <c r="AR1769" s="28"/>
      <c r="AS1769" s="28"/>
      <c r="AT1769" s="28"/>
      <c r="AU1769" s="28"/>
      <c r="AV1769" s="28"/>
    </row>
    <row r="1770" spans="1:48" x14ac:dyDescent="0.15">
      <c r="A1770" t="b">
        <v>0</v>
      </c>
      <c r="B1770" s="101" t="s">
        <v>4687</v>
      </c>
      <c r="C1770" s="101" t="s">
        <v>4688</v>
      </c>
      <c r="D1770" s="101"/>
      <c r="E1770" s="101" t="s">
        <v>4688</v>
      </c>
      <c r="F1770" s="101" t="s">
        <v>4689</v>
      </c>
      <c r="G1770" s="102">
        <v>28332</v>
      </c>
      <c r="H1770" t="s">
        <v>47</v>
      </c>
      <c r="I1770" s="102">
        <v>2</v>
      </c>
      <c r="K1770" s="103" t="s">
        <v>303</v>
      </c>
      <c r="L1770" s="103" t="s">
        <v>49</v>
      </c>
      <c r="M1770" s="90" t="s">
        <v>50</v>
      </c>
      <c r="N1770" s="91">
        <v>13.8</v>
      </c>
      <c r="O1770" s="91" cm="1">
        <f t="array" ref="O1770">N1770*0.25+N1770</f>
        <v>17.25</v>
      </c>
      <c r="P1770" s="91">
        <v>20.300999999999998</v>
      </c>
      <c r="Q1770" t="s">
        <v>111</v>
      </c>
      <c r="R1770" t="s">
        <v>150</v>
      </c>
      <c r="Y1770" s="101" t="s">
        <v>106</v>
      </c>
      <c r="AB1770" t="s">
        <v>100</v>
      </c>
      <c r="AC1770" s="104">
        <v>0</v>
      </c>
      <c r="AD1770" s="104">
        <v>348</v>
      </c>
      <c r="AE1770" t="s">
        <v>56</v>
      </c>
    </row>
    <row r="1771" spans="1:48" x14ac:dyDescent="0.15">
      <c r="A1771" s="13" t="b">
        <v>0</v>
      </c>
      <c r="B1771" s="16" t="s">
        <v>1754</v>
      </c>
      <c r="C1771" s="16" t="s">
        <v>1755</v>
      </c>
      <c r="D1771" s="16"/>
      <c r="E1771" s="16" t="s">
        <v>1755</v>
      </c>
      <c r="F1771" s="16" t="s">
        <v>1756</v>
      </c>
      <c r="G1771" s="17">
        <v>28328</v>
      </c>
      <c r="H1771" s="13" t="s">
        <v>47</v>
      </c>
      <c r="I1771" s="17">
        <v>2</v>
      </c>
      <c r="J1771" s="13"/>
      <c r="K1771" s="14">
        <v>2021</v>
      </c>
      <c r="L1771" s="18" t="s">
        <v>49</v>
      </c>
      <c r="M1771" s="14" t="s">
        <v>50</v>
      </c>
      <c r="N1771" s="15">
        <v>18.55</v>
      </c>
      <c r="O1771" s="15" cm="1">
        <f t="array" ref="O1771">N1771*0.25+N1771</f>
        <v>23.1875</v>
      </c>
      <c r="P1771" s="15">
        <v>27.289000000000001</v>
      </c>
      <c r="Q1771" t="s">
        <v>111</v>
      </c>
      <c r="R1771" s="86" t="s">
        <v>4979</v>
      </c>
      <c r="S1771" s="13"/>
      <c r="T1771" s="13"/>
      <c r="U1771" s="13"/>
      <c r="V1771" s="13"/>
      <c r="W1771" s="13"/>
      <c r="X1771" s="13"/>
      <c r="Y1771" s="16" t="s">
        <v>106</v>
      </c>
      <c r="Z1771" s="13"/>
      <c r="AA1771" s="13"/>
      <c r="AB1771" s="13"/>
      <c r="AC1771" s="19">
        <v>0</v>
      </c>
      <c r="AD1771" s="19">
        <v>66</v>
      </c>
      <c r="AE1771" s="13" t="s">
        <v>56</v>
      </c>
      <c r="AF1771" s="13"/>
      <c r="AG1771" s="13"/>
      <c r="AH1771" s="13"/>
      <c r="AI1771" s="13"/>
      <c r="AJ1771" s="13"/>
      <c r="AK1771" s="13"/>
      <c r="AL1771" s="13"/>
      <c r="AM1771" s="13"/>
      <c r="AN1771" s="13"/>
      <c r="AO1771" s="13"/>
      <c r="AP1771" s="13"/>
      <c r="AQ1771" s="13"/>
      <c r="AR1771" s="13"/>
      <c r="AS1771" s="13"/>
      <c r="AT1771" s="13"/>
      <c r="AU1771" s="13"/>
      <c r="AV1771" s="13"/>
    </row>
    <row r="1772" spans="1:48" x14ac:dyDescent="0.15">
      <c r="A1772" s="13" t="b">
        <v>0</v>
      </c>
      <c r="B1772" s="16" t="s">
        <v>1757</v>
      </c>
      <c r="C1772" s="16" t="s">
        <v>1758</v>
      </c>
      <c r="D1772" s="16"/>
      <c r="E1772" s="16" t="s">
        <v>1758</v>
      </c>
      <c r="F1772" s="16" t="s">
        <v>1759</v>
      </c>
      <c r="G1772" s="17">
        <v>28330</v>
      </c>
      <c r="H1772" s="13" t="s">
        <v>47</v>
      </c>
      <c r="I1772" s="17">
        <v>2</v>
      </c>
      <c r="J1772" s="13"/>
      <c r="K1772" s="14">
        <v>2023</v>
      </c>
      <c r="L1772" s="18" t="s">
        <v>49</v>
      </c>
      <c r="M1772" s="14" t="s">
        <v>50</v>
      </c>
      <c r="N1772" s="15">
        <v>13.8</v>
      </c>
      <c r="O1772" s="15" cm="1">
        <f t="array" ref="O1772">N1772*0.25+N1772</f>
        <v>17.25</v>
      </c>
      <c r="P1772" s="15">
        <v>20.300999999999998</v>
      </c>
      <c r="Q1772" t="s">
        <v>111</v>
      </c>
      <c r="R1772" s="13" t="s">
        <v>52</v>
      </c>
      <c r="S1772" s="13" t="s">
        <v>4773</v>
      </c>
      <c r="T1772" s="13"/>
      <c r="U1772" s="13"/>
      <c r="V1772" s="13"/>
      <c r="W1772" s="13"/>
      <c r="X1772" s="13"/>
      <c r="Y1772" s="16" t="s">
        <v>106</v>
      </c>
      <c r="Z1772" s="13"/>
      <c r="AA1772" s="13"/>
      <c r="AB1772" s="13" t="s">
        <v>55</v>
      </c>
      <c r="AC1772" s="19">
        <v>0</v>
      </c>
      <c r="AD1772" s="19">
        <v>170</v>
      </c>
      <c r="AE1772" s="13" t="s">
        <v>56</v>
      </c>
      <c r="AF1772" s="13"/>
      <c r="AG1772" s="13"/>
      <c r="AH1772" s="13"/>
      <c r="AI1772" s="13"/>
      <c r="AJ1772" s="13"/>
      <c r="AK1772" s="13"/>
      <c r="AL1772" s="13"/>
      <c r="AM1772" s="13"/>
      <c r="AN1772" s="13"/>
      <c r="AO1772" s="13"/>
      <c r="AP1772" s="13"/>
      <c r="AQ1772" s="13"/>
      <c r="AR1772" s="13"/>
      <c r="AS1772" s="13"/>
      <c r="AT1772" s="13"/>
      <c r="AU1772" s="13"/>
      <c r="AV1772" s="13"/>
    </row>
    <row r="1773" spans="1:48" x14ac:dyDescent="0.15">
      <c r="A1773" s="13" t="b">
        <v>0</v>
      </c>
      <c r="B1773" s="16" t="s">
        <v>730</v>
      </c>
      <c r="C1773" s="16" t="s">
        <v>731</v>
      </c>
      <c r="D1773" s="16"/>
      <c r="E1773" s="16" t="s">
        <v>731</v>
      </c>
      <c r="F1773" s="16" t="s">
        <v>732</v>
      </c>
      <c r="G1773" s="17">
        <v>28322</v>
      </c>
      <c r="H1773" s="13" t="s">
        <v>47</v>
      </c>
      <c r="I1773" s="17">
        <v>2</v>
      </c>
      <c r="J1773" s="13"/>
      <c r="K1773" s="18" t="s">
        <v>130</v>
      </c>
      <c r="L1773" s="18" t="s">
        <v>49</v>
      </c>
      <c r="M1773" s="14" t="s">
        <v>50</v>
      </c>
      <c r="N1773" s="15">
        <v>14.22</v>
      </c>
      <c r="O1773" s="15" cm="1">
        <f t="array" ref="O1773">N1773*0.25+N1773</f>
        <v>17.775000000000002</v>
      </c>
      <c r="P1773" s="15" cm="1">
        <f t="array" ref="P1773">O1773*1.1765</f>
        <v>20.912287500000005</v>
      </c>
      <c r="Q1773" t="s">
        <v>111</v>
      </c>
      <c r="R1773" s="86" t="s">
        <v>150</v>
      </c>
      <c r="S1773" s="13"/>
      <c r="T1773" s="13"/>
      <c r="U1773" s="13"/>
      <c r="V1773" s="13"/>
      <c r="W1773" s="13"/>
      <c r="X1773" s="13"/>
      <c r="Y1773" s="16" t="s">
        <v>106</v>
      </c>
      <c r="Z1773" s="13"/>
      <c r="AA1773" s="13"/>
      <c r="AB1773" s="13"/>
      <c r="AC1773" s="19">
        <v>0</v>
      </c>
      <c r="AD1773" s="19">
        <v>297</v>
      </c>
      <c r="AE1773" s="13" t="s">
        <v>56</v>
      </c>
      <c r="AF1773" s="13"/>
      <c r="AG1773" s="13"/>
      <c r="AH1773" s="13"/>
      <c r="AI1773" s="13"/>
      <c r="AJ1773" s="13"/>
      <c r="AK1773" s="13"/>
      <c r="AL1773" s="13"/>
      <c r="AM1773" s="13"/>
      <c r="AN1773" s="13"/>
      <c r="AO1773" s="13"/>
      <c r="AP1773" s="13"/>
      <c r="AQ1773" s="13"/>
      <c r="AR1773" s="13"/>
      <c r="AS1773" s="13"/>
      <c r="AT1773" s="13"/>
      <c r="AU1773" s="13"/>
      <c r="AV1773" s="13"/>
    </row>
    <row r="1774" spans="1:48" x14ac:dyDescent="0.15">
      <c r="A1774" s="13" t="b">
        <v>0</v>
      </c>
      <c r="B1774" s="16" t="s">
        <v>733</v>
      </c>
      <c r="C1774" s="16" t="s">
        <v>734</v>
      </c>
      <c r="D1774" s="16"/>
      <c r="E1774" s="16" t="s">
        <v>734</v>
      </c>
      <c r="F1774" s="16" t="s">
        <v>735</v>
      </c>
      <c r="G1774" s="17">
        <v>28324</v>
      </c>
      <c r="H1774" s="13" t="s">
        <v>47</v>
      </c>
      <c r="I1774" s="17">
        <v>2</v>
      </c>
      <c r="J1774" s="13"/>
      <c r="K1774" s="105" t="s">
        <v>1347</v>
      </c>
      <c r="L1774" s="18" t="s">
        <v>49</v>
      </c>
      <c r="M1774" s="14" t="s">
        <v>50</v>
      </c>
      <c r="N1774" s="15">
        <v>42.16</v>
      </c>
      <c r="O1774" s="15" cm="1">
        <f t="array" ref="O1774">N1774*0.25+N1774</f>
        <v>52.699999999999996</v>
      </c>
      <c r="P1774" s="15" cm="1">
        <f t="array" ref="P1774">O1774*1.1765</f>
        <v>62.001550000000002</v>
      </c>
      <c r="Q1774" t="s">
        <v>111</v>
      </c>
      <c r="R1774" s="86" t="s">
        <v>52</v>
      </c>
      <c r="S1774" s="13"/>
      <c r="T1774" s="13"/>
      <c r="U1774" s="13"/>
      <c r="V1774" s="13"/>
      <c r="W1774" s="13"/>
      <c r="X1774" s="13"/>
      <c r="Y1774" s="16" t="s">
        <v>106</v>
      </c>
      <c r="Z1774" s="13"/>
      <c r="AA1774" s="13"/>
      <c r="AB1774" s="13"/>
      <c r="AC1774" s="19">
        <v>0</v>
      </c>
      <c r="AD1774" s="19">
        <v>145</v>
      </c>
      <c r="AE1774" s="13" t="s">
        <v>56</v>
      </c>
      <c r="AF1774" s="13"/>
      <c r="AG1774" s="13"/>
      <c r="AH1774" s="13"/>
      <c r="AI1774" s="13"/>
      <c r="AJ1774" s="13"/>
      <c r="AK1774" s="13"/>
      <c r="AL1774" s="13"/>
      <c r="AM1774" s="13"/>
      <c r="AN1774" s="13"/>
      <c r="AO1774" s="13"/>
      <c r="AP1774" s="13"/>
      <c r="AQ1774" s="13"/>
      <c r="AR1774" s="13"/>
      <c r="AS1774" s="13"/>
      <c r="AT1774" s="13"/>
      <c r="AU1774" s="13"/>
      <c r="AV1774" s="13"/>
    </row>
    <row r="1775" spans="1:48" x14ac:dyDescent="0.15">
      <c r="A1775" s="13" t="b">
        <v>0</v>
      </c>
      <c r="B1775" s="16" t="s">
        <v>736</v>
      </c>
      <c r="C1775" s="16" t="s">
        <v>737</v>
      </c>
      <c r="D1775" s="16"/>
      <c r="E1775" s="16" t="s">
        <v>737</v>
      </c>
      <c r="F1775" s="16" t="s">
        <v>738</v>
      </c>
      <c r="G1775" s="17">
        <v>28325</v>
      </c>
      <c r="H1775" s="13" t="s">
        <v>47</v>
      </c>
      <c r="I1775" s="17">
        <v>2</v>
      </c>
      <c r="J1775" s="13"/>
      <c r="K1775" s="18" t="s">
        <v>130</v>
      </c>
      <c r="L1775" s="18" t="s">
        <v>49</v>
      </c>
      <c r="M1775" s="14" t="s">
        <v>50</v>
      </c>
      <c r="N1775" s="15">
        <v>47.19</v>
      </c>
      <c r="O1775" s="15" cm="1">
        <f t="array" ref="O1775">N1775*0.25+N1775</f>
        <v>58.987499999999997</v>
      </c>
      <c r="P1775" s="15" cm="1">
        <f t="array" ref="P1775">O1775*1.1765</f>
        <v>69.398793749999996</v>
      </c>
      <c r="Q1775" t="s">
        <v>111</v>
      </c>
      <c r="R1775" s="86" t="s">
        <v>4980</v>
      </c>
      <c r="S1775" s="13"/>
      <c r="T1775" s="13"/>
      <c r="U1775" s="13"/>
      <c r="V1775" s="13"/>
      <c r="W1775" s="13"/>
      <c r="X1775" s="13"/>
      <c r="Y1775" s="16" t="s">
        <v>106</v>
      </c>
      <c r="Z1775" s="13"/>
      <c r="AA1775" s="13"/>
      <c r="AB1775" s="13"/>
      <c r="AC1775" s="19">
        <v>0</v>
      </c>
      <c r="AD1775" s="19">
        <v>151</v>
      </c>
      <c r="AE1775" s="13" t="s">
        <v>56</v>
      </c>
      <c r="AF1775" s="13"/>
      <c r="AG1775" s="13"/>
      <c r="AH1775" s="13"/>
      <c r="AI1775" s="13"/>
      <c r="AJ1775" s="13"/>
      <c r="AK1775" s="13"/>
      <c r="AL1775" s="13"/>
      <c r="AM1775" s="13"/>
      <c r="AN1775" s="13"/>
      <c r="AO1775" s="13"/>
      <c r="AP1775" s="13"/>
      <c r="AQ1775" s="13"/>
      <c r="AR1775" s="13"/>
      <c r="AS1775" s="13"/>
      <c r="AT1775" s="13"/>
      <c r="AU1775" s="13"/>
      <c r="AV1775" s="13"/>
    </row>
    <row r="1776" spans="1:48" x14ac:dyDescent="0.15">
      <c r="A1776" s="13" t="b">
        <v>0</v>
      </c>
      <c r="B1776" s="16" t="s">
        <v>717</v>
      </c>
      <c r="C1776" s="16" t="s">
        <v>718</v>
      </c>
      <c r="D1776" s="16"/>
      <c r="E1776" s="16" t="s">
        <v>718</v>
      </c>
      <c r="F1776" s="16" t="s">
        <v>719</v>
      </c>
      <c r="G1776" s="17">
        <v>28316</v>
      </c>
      <c r="H1776" s="13" t="s">
        <v>47</v>
      </c>
      <c r="I1776" s="17">
        <v>2</v>
      </c>
      <c r="J1776" s="13"/>
      <c r="K1776" s="105" t="s">
        <v>1347</v>
      </c>
      <c r="L1776" s="18" t="s">
        <v>49</v>
      </c>
      <c r="M1776" s="14" t="s">
        <v>50</v>
      </c>
      <c r="N1776" s="15">
        <v>22.83</v>
      </c>
      <c r="O1776" s="15" cm="1">
        <f t="array" ref="O1776">N1776*0.25+N1776</f>
        <v>28.537499999999998</v>
      </c>
      <c r="P1776" s="15" cm="1">
        <f t="array" ref="P1776">O1776*1.1765</f>
        <v>33.574368749999998</v>
      </c>
      <c r="Q1776" t="s">
        <v>111</v>
      </c>
      <c r="R1776" s="86" t="s">
        <v>52</v>
      </c>
      <c r="S1776" s="13"/>
      <c r="T1776" s="13"/>
      <c r="U1776" s="13"/>
      <c r="V1776" s="13"/>
      <c r="W1776" s="13"/>
      <c r="X1776" s="13"/>
      <c r="Y1776" s="16" t="s">
        <v>106</v>
      </c>
      <c r="Z1776" s="13"/>
      <c r="AA1776" s="13"/>
      <c r="AB1776" s="13"/>
      <c r="AC1776" s="19">
        <v>0</v>
      </c>
      <c r="AD1776" s="19">
        <v>30</v>
      </c>
      <c r="AE1776" s="13" t="s">
        <v>56</v>
      </c>
      <c r="AF1776" s="13"/>
      <c r="AG1776" s="13" t="s">
        <v>88</v>
      </c>
      <c r="AH1776" s="13"/>
      <c r="AI1776" s="13"/>
      <c r="AJ1776" s="13"/>
      <c r="AK1776" s="13"/>
      <c r="AL1776" s="13"/>
      <c r="AM1776" s="13"/>
      <c r="AN1776" s="13"/>
      <c r="AO1776" s="13"/>
      <c r="AP1776" s="13"/>
      <c r="AQ1776" s="13"/>
      <c r="AR1776" s="13"/>
      <c r="AS1776" s="13"/>
      <c r="AT1776" s="13"/>
      <c r="AU1776" s="13"/>
      <c r="AV1776" s="13"/>
    </row>
    <row r="1777" spans="1:48" x14ac:dyDescent="0.15">
      <c r="A1777" s="13" t="b">
        <v>0</v>
      </c>
      <c r="B1777" s="16" t="s">
        <v>720</v>
      </c>
      <c r="C1777" s="16" t="s">
        <v>721</v>
      </c>
      <c r="D1777" s="16"/>
      <c r="E1777" s="16" t="s">
        <v>721</v>
      </c>
      <c r="F1777" s="16" t="s">
        <v>722</v>
      </c>
      <c r="G1777" s="17">
        <v>28319</v>
      </c>
      <c r="H1777" s="13" t="s">
        <v>47</v>
      </c>
      <c r="I1777" s="17">
        <v>2</v>
      </c>
      <c r="J1777" s="13"/>
      <c r="K1777" s="105" t="s">
        <v>303</v>
      </c>
      <c r="L1777" s="18" t="s">
        <v>49</v>
      </c>
      <c r="M1777" s="14" t="s">
        <v>50</v>
      </c>
      <c r="N1777" s="15">
        <v>19.78</v>
      </c>
      <c r="O1777" s="15" cm="1">
        <f t="array" ref="O1777">N1777*0.25+N1777</f>
        <v>24.725000000000001</v>
      </c>
      <c r="P1777" s="15" cm="1">
        <f t="array" ref="P1777">O1777*1.1765</f>
        <v>29.088962500000004</v>
      </c>
      <c r="Q1777" t="s">
        <v>111</v>
      </c>
      <c r="R1777" s="13" t="s">
        <v>52</v>
      </c>
      <c r="S1777" s="13"/>
      <c r="T1777" s="13"/>
      <c r="U1777" s="13"/>
      <c r="V1777" s="13"/>
      <c r="W1777" s="13"/>
      <c r="X1777" s="13"/>
      <c r="Y1777" s="16" t="s">
        <v>106</v>
      </c>
      <c r="Z1777" s="13"/>
      <c r="AA1777" s="13"/>
      <c r="AB1777" s="13" t="s">
        <v>55</v>
      </c>
      <c r="AC1777" s="19">
        <v>0</v>
      </c>
      <c r="AD1777" s="19">
        <v>169</v>
      </c>
      <c r="AE1777" s="13" t="s">
        <v>56</v>
      </c>
      <c r="AF1777" s="13"/>
      <c r="AG1777" s="13"/>
      <c r="AH1777" s="13"/>
      <c r="AI1777" s="13"/>
      <c r="AJ1777" s="13"/>
      <c r="AK1777" s="13"/>
      <c r="AL1777" s="13"/>
      <c r="AM1777" s="13"/>
      <c r="AN1777" s="13"/>
      <c r="AO1777" s="13"/>
      <c r="AP1777" s="13"/>
      <c r="AQ1777" s="13"/>
      <c r="AR1777" s="13"/>
      <c r="AS1777" s="13"/>
      <c r="AT1777" s="13"/>
      <c r="AU1777" s="13"/>
      <c r="AV1777" s="13"/>
    </row>
    <row r="1778" spans="1:48" x14ac:dyDescent="0.15">
      <c r="A1778" s="13" t="b">
        <v>0</v>
      </c>
      <c r="B1778" s="16" t="s">
        <v>723</v>
      </c>
      <c r="C1778" s="16" t="s">
        <v>724</v>
      </c>
      <c r="D1778" s="16"/>
      <c r="E1778" s="16" t="s">
        <v>724</v>
      </c>
      <c r="F1778" s="16" t="s">
        <v>725</v>
      </c>
      <c r="G1778" s="17">
        <v>28318</v>
      </c>
      <c r="H1778" s="13" t="s">
        <v>47</v>
      </c>
      <c r="I1778" s="17">
        <v>2</v>
      </c>
      <c r="J1778" s="13"/>
      <c r="K1778" s="18" t="s">
        <v>130</v>
      </c>
      <c r="L1778" s="18" t="s">
        <v>49</v>
      </c>
      <c r="M1778" s="14" t="s">
        <v>50</v>
      </c>
      <c r="N1778" s="15">
        <v>15.63</v>
      </c>
      <c r="O1778" s="15" cm="1">
        <f t="array" ref="O1778">N1778*0.25+N1778</f>
        <v>19.537500000000001</v>
      </c>
      <c r="P1778" s="15" cm="1">
        <f t="array" ref="P1778">O1778*1.1765</f>
        <v>22.985868750000005</v>
      </c>
      <c r="Q1778" t="s">
        <v>111</v>
      </c>
      <c r="R1778" s="86" t="s">
        <v>52</v>
      </c>
      <c r="S1778" s="13"/>
      <c r="T1778" s="13"/>
      <c r="U1778" s="13"/>
      <c r="V1778" s="13"/>
      <c r="W1778" s="13"/>
      <c r="X1778" s="13"/>
      <c r="Y1778" s="16" t="s">
        <v>106</v>
      </c>
      <c r="Z1778" s="13"/>
      <c r="AA1778" s="13"/>
      <c r="AB1778" s="13"/>
      <c r="AC1778" s="19">
        <v>0</v>
      </c>
      <c r="AD1778" s="19">
        <v>78</v>
      </c>
      <c r="AE1778" s="13" t="s">
        <v>56</v>
      </c>
      <c r="AF1778" s="13"/>
      <c r="AG1778" s="13"/>
      <c r="AH1778" s="13"/>
      <c r="AI1778" s="13"/>
      <c r="AJ1778" s="13"/>
      <c r="AK1778" s="13"/>
      <c r="AL1778" s="13"/>
      <c r="AM1778" s="13"/>
      <c r="AN1778" s="13"/>
      <c r="AO1778" s="13"/>
      <c r="AP1778" s="13"/>
      <c r="AQ1778" s="13"/>
      <c r="AR1778" s="13"/>
      <c r="AS1778" s="13"/>
      <c r="AT1778" s="13"/>
      <c r="AU1778" s="13"/>
      <c r="AV1778" s="13"/>
    </row>
    <row r="1779" spans="1:48" x14ac:dyDescent="0.15">
      <c r="A1779" s="13" t="b">
        <v>0</v>
      </c>
      <c r="B1779" s="16" t="s">
        <v>726</v>
      </c>
      <c r="C1779" s="16" t="s">
        <v>727</v>
      </c>
      <c r="D1779" s="16"/>
      <c r="E1779" s="16" t="s">
        <v>727</v>
      </c>
      <c r="F1779" s="16" t="s">
        <v>728</v>
      </c>
      <c r="G1779" s="17">
        <v>28320</v>
      </c>
      <c r="H1779" s="13" t="s">
        <v>47</v>
      </c>
      <c r="I1779" s="17">
        <v>2</v>
      </c>
      <c r="J1779" s="13"/>
      <c r="K1779" s="18" t="s">
        <v>130</v>
      </c>
      <c r="L1779" s="18" t="s">
        <v>49</v>
      </c>
      <c r="M1779" s="14" t="s">
        <v>50</v>
      </c>
      <c r="N1779" s="15">
        <v>14.22</v>
      </c>
      <c r="O1779" s="15" cm="1">
        <f t="array" ref="O1779">N1779*0.25+N1779</f>
        <v>17.775000000000002</v>
      </c>
      <c r="P1779" s="15" cm="1">
        <f t="array" ref="P1779">O1779*1.1765</f>
        <v>20.912287500000005</v>
      </c>
      <c r="Q1779" t="s">
        <v>111</v>
      </c>
      <c r="R1779" s="86" t="s">
        <v>52</v>
      </c>
      <c r="S1779" s="13"/>
      <c r="T1779" s="13"/>
      <c r="U1779" s="13"/>
      <c r="V1779" s="13"/>
      <c r="W1779" s="13"/>
      <c r="X1779" s="13"/>
      <c r="Y1779" s="16" t="s">
        <v>106</v>
      </c>
      <c r="Z1779" s="13"/>
      <c r="AA1779" s="13"/>
      <c r="AB1779" s="13"/>
      <c r="AC1779" s="19">
        <v>0</v>
      </c>
      <c r="AD1779" s="19">
        <v>223</v>
      </c>
      <c r="AE1779" s="13" t="s">
        <v>56</v>
      </c>
      <c r="AF1779" s="13"/>
      <c r="AG1779" s="13"/>
      <c r="AH1779" s="13"/>
      <c r="AI1779" s="13"/>
      <c r="AJ1779" s="13"/>
      <c r="AK1779" s="13"/>
      <c r="AL1779" s="13"/>
      <c r="AM1779" s="13"/>
      <c r="AN1779" s="13"/>
      <c r="AO1779" s="13"/>
      <c r="AP1779" s="13"/>
      <c r="AQ1779" s="13"/>
      <c r="AR1779" s="13"/>
      <c r="AS1779" s="13"/>
      <c r="AT1779" s="13"/>
      <c r="AU1779" s="13"/>
      <c r="AV1779" s="13"/>
    </row>
    <row r="1780" spans="1:48" x14ac:dyDescent="0.15">
      <c r="A1780" s="13" t="b">
        <v>0</v>
      </c>
      <c r="B1780" s="16" t="s">
        <v>444</v>
      </c>
      <c r="C1780" s="16" t="s">
        <v>445</v>
      </c>
      <c r="D1780" s="16"/>
      <c r="E1780" s="16" t="s">
        <v>445</v>
      </c>
      <c r="F1780" s="16" t="s">
        <v>446</v>
      </c>
      <c r="G1780" s="17">
        <v>28326</v>
      </c>
      <c r="H1780" s="13" t="s">
        <v>47</v>
      </c>
      <c r="I1780" s="17">
        <v>2</v>
      </c>
      <c r="J1780" s="13"/>
      <c r="K1780" s="105" t="s">
        <v>1317</v>
      </c>
      <c r="L1780" s="18" t="s">
        <v>49</v>
      </c>
      <c r="M1780" s="14" t="s">
        <v>50</v>
      </c>
      <c r="N1780" s="15">
        <v>29.53</v>
      </c>
      <c r="O1780" s="15" cm="1">
        <f t="array" ref="O1780">N1780*0.25+N1780</f>
        <v>36.912500000000001</v>
      </c>
      <c r="P1780" s="15" cm="1">
        <f t="array" ref="P1780">O1780*1.1765</f>
        <v>43.427556250000002</v>
      </c>
      <c r="Q1780" t="s">
        <v>111</v>
      </c>
      <c r="R1780" s="86" t="s">
        <v>776</v>
      </c>
      <c r="S1780" s="13"/>
      <c r="T1780" s="13"/>
      <c r="U1780" s="13"/>
      <c r="V1780" s="13"/>
      <c r="W1780" s="13"/>
      <c r="X1780" s="13"/>
      <c r="Y1780" s="16" t="s">
        <v>106</v>
      </c>
      <c r="Z1780" s="13"/>
      <c r="AA1780" s="13"/>
      <c r="AB1780" s="13"/>
      <c r="AC1780" s="19">
        <v>0</v>
      </c>
      <c r="AD1780" s="19">
        <v>87</v>
      </c>
      <c r="AE1780" s="13" t="s">
        <v>56</v>
      </c>
      <c r="AF1780" s="13"/>
      <c r="AG1780" s="13"/>
      <c r="AH1780" s="13"/>
      <c r="AI1780" s="13"/>
      <c r="AJ1780" s="13"/>
      <c r="AK1780" s="13"/>
      <c r="AL1780" s="13"/>
      <c r="AM1780" s="13"/>
      <c r="AN1780" s="13"/>
      <c r="AO1780" s="13"/>
      <c r="AP1780" s="13"/>
      <c r="AQ1780" s="13"/>
      <c r="AR1780" s="13"/>
      <c r="AS1780" s="13"/>
      <c r="AT1780" s="13"/>
      <c r="AU1780" s="13"/>
      <c r="AV1780" s="13"/>
    </row>
    <row r="1781" spans="1:48" x14ac:dyDescent="0.15">
      <c r="A1781" s="13" t="b">
        <v>0</v>
      </c>
      <c r="B1781" s="16" t="s">
        <v>447</v>
      </c>
      <c r="C1781" s="16" t="s">
        <v>448</v>
      </c>
      <c r="D1781" s="16"/>
      <c r="E1781" s="16" t="s">
        <v>448</v>
      </c>
      <c r="F1781" s="16" t="s">
        <v>449</v>
      </c>
      <c r="G1781" s="17">
        <v>28327</v>
      </c>
      <c r="H1781" s="13" t="s">
        <v>47</v>
      </c>
      <c r="I1781" s="17">
        <v>2</v>
      </c>
      <c r="J1781" s="13"/>
      <c r="K1781" s="105" t="s">
        <v>1347</v>
      </c>
      <c r="L1781" s="18" t="s">
        <v>49</v>
      </c>
      <c r="M1781" s="14" t="s">
        <v>50</v>
      </c>
      <c r="N1781" s="15">
        <v>29.35</v>
      </c>
      <c r="O1781" s="15" cm="1">
        <f t="array" ref="O1781">N1781*0.25+N1781</f>
        <v>36.6875</v>
      </c>
      <c r="P1781" s="15" cm="1">
        <f t="array" ref="P1781">O1781*1.1765</f>
        <v>43.16284375</v>
      </c>
      <c r="Q1781" t="s">
        <v>111</v>
      </c>
      <c r="R1781" s="86" t="s">
        <v>776</v>
      </c>
      <c r="S1781" s="13"/>
      <c r="T1781" s="13"/>
      <c r="U1781" s="13"/>
      <c r="V1781" s="13"/>
      <c r="W1781" s="13"/>
      <c r="X1781" s="13"/>
      <c r="Y1781" s="16" t="s">
        <v>106</v>
      </c>
      <c r="Z1781" s="13"/>
      <c r="AA1781" s="13"/>
      <c r="AB1781" s="13"/>
      <c r="AC1781" s="19">
        <v>0</v>
      </c>
      <c r="AD1781" s="19">
        <v>74</v>
      </c>
      <c r="AE1781" s="13" t="s">
        <v>56</v>
      </c>
      <c r="AF1781" s="13"/>
      <c r="AG1781" s="13"/>
      <c r="AH1781" s="13"/>
      <c r="AI1781" s="13"/>
      <c r="AJ1781" s="13"/>
      <c r="AK1781" s="13"/>
      <c r="AL1781" s="13"/>
      <c r="AM1781" s="13"/>
      <c r="AN1781" s="13"/>
      <c r="AO1781" s="13"/>
      <c r="AP1781" s="13"/>
      <c r="AQ1781" s="13"/>
      <c r="AR1781" s="13"/>
      <c r="AS1781" s="13"/>
      <c r="AT1781" s="13"/>
      <c r="AU1781" s="13"/>
      <c r="AV1781" s="13"/>
    </row>
    <row r="1782" spans="1:48" x14ac:dyDescent="0.15">
      <c r="A1782" s="13" t="b">
        <v>0</v>
      </c>
      <c r="B1782" s="16" t="s">
        <v>4402</v>
      </c>
      <c r="C1782" s="16" t="s">
        <v>4403</v>
      </c>
      <c r="D1782" s="16"/>
      <c r="E1782" s="16" t="s">
        <v>4403</v>
      </c>
      <c r="F1782" s="16" t="s">
        <v>4404</v>
      </c>
      <c r="G1782" s="17">
        <v>28334</v>
      </c>
      <c r="H1782" s="13" t="s">
        <v>47</v>
      </c>
      <c r="I1782" s="17">
        <v>2</v>
      </c>
      <c r="J1782" s="13"/>
      <c r="K1782" s="18" t="s">
        <v>301</v>
      </c>
      <c r="L1782" s="18" t="s">
        <v>49</v>
      </c>
      <c r="M1782" s="14" t="s">
        <v>50</v>
      </c>
      <c r="N1782" s="15">
        <v>20.43</v>
      </c>
      <c r="O1782" s="15" cm="1">
        <f t="array" ref="O1782">N1782*0.25+N1782</f>
        <v>25.537500000000001</v>
      </c>
      <c r="P1782" s="15" cm="1">
        <f t="array" ref="P1782">O1782*1.1765</f>
        <v>30.044868750000003</v>
      </c>
      <c r="Q1782" t="s">
        <v>111</v>
      </c>
      <c r="R1782" s="86" t="s">
        <v>52</v>
      </c>
      <c r="S1782" s="13"/>
      <c r="T1782" s="13"/>
      <c r="U1782" s="13"/>
      <c r="V1782" s="13"/>
      <c r="W1782" s="13"/>
      <c r="X1782" s="13"/>
      <c r="Y1782" s="16" t="s">
        <v>106</v>
      </c>
      <c r="Z1782" s="13"/>
      <c r="AA1782" s="13"/>
      <c r="AB1782" s="13"/>
      <c r="AC1782" s="19">
        <v>0</v>
      </c>
      <c r="AD1782" s="19">
        <v>-6</v>
      </c>
      <c r="AE1782" s="13" t="s">
        <v>56</v>
      </c>
      <c r="AF1782" s="13"/>
      <c r="AG1782" s="13"/>
      <c r="AH1782" s="60"/>
      <c r="AI1782" s="60"/>
      <c r="AJ1782" s="60"/>
      <c r="AK1782" s="13"/>
      <c r="AL1782" s="60"/>
      <c r="AM1782" s="60"/>
      <c r="AN1782" s="13"/>
      <c r="AO1782" s="13"/>
      <c r="AP1782" s="13"/>
      <c r="AQ1782" s="13"/>
      <c r="AR1782" s="13"/>
      <c r="AS1782" s="13"/>
      <c r="AT1782" s="13"/>
      <c r="AU1782" s="13"/>
      <c r="AV1782" s="13"/>
    </row>
    <row r="1783" spans="1:48" ht="18" x14ac:dyDescent="0.15">
      <c r="A1783" s="71"/>
      <c r="B1783" s="71"/>
      <c r="C1783" s="71"/>
      <c r="D1783" s="71"/>
      <c r="E1783" s="72" t="s">
        <v>4436</v>
      </c>
      <c r="F1783" s="72"/>
      <c r="G1783" s="72"/>
      <c r="H1783" s="73" t="s">
        <v>4295</v>
      </c>
      <c r="I1783" s="71"/>
      <c r="J1783" s="71"/>
      <c r="K1783" s="73"/>
      <c r="L1783" s="74"/>
      <c r="M1783" s="74"/>
      <c r="N1783" s="71"/>
      <c r="O1783" s="71"/>
      <c r="P1783" s="71"/>
      <c r="Q1783" s="71"/>
      <c r="R1783" s="71"/>
      <c r="S1783" s="71"/>
      <c r="T1783" s="75"/>
      <c r="U1783" s="75"/>
      <c r="V1783" s="75"/>
      <c r="W1783" s="71"/>
      <c r="X1783" s="71"/>
      <c r="Y1783" s="71"/>
      <c r="Z1783" s="71"/>
      <c r="AA1783" s="71"/>
      <c r="AB1783" s="71"/>
      <c r="AC1783" s="71"/>
      <c r="AD1783" s="71"/>
      <c r="AE1783" s="71"/>
      <c r="AF1783" s="71"/>
      <c r="AG1783" s="71"/>
      <c r="AH1783" s="76"/>
      <c r="AI1783" s="76"/>
      <c r="AJ1783" s="76"/>
      <c r="AK1783" s="71"/>
      <c r="AL1783" s="76"/>
      <c r="AM1783" s="76"/>
      <c r="AN1783" s="71"/>
      <c r="AO1783" s="71"/>
      <c r="AP1783" s="71"/>
      <c r="AQ1783" s="71"/>
      <c r="AR1783" s="71"/>
      <c r="AS1783" s="71"/>
      <c r="AT1783" s="71"/>
      <c r="AU1783" s="71"/>
      <c r="AV1783" s="71"/>
    </row>
    <row r="1784" spans="1:48" x14ac:dyDescent="0.15">
      <c r="A1784" s="13" t="b">
        <v>0</v>
      </c>
      <c r="B1784" s="16" t="s">
        <v>1297</v>
      </c>
      <c r="C1784" s="16" t="s">
        <v>1298</v>
      </c>
      <c r="D1784" s="16"/>
      <c r="E1784" s="16" t="s">
        <v>1298</v>
      </c>
      <c r="F1784" s="16" t="s">
        <v>1299</v>
      </c>
      <c r="G1784" s="17">
        <v>28835</v>
      </c>
      <c r="H1784" s="13" t="s">
        <v>47</v>
      </c>
      <c r="I1784" s="17">
        <v>2</v>
      </c>
      <c r="J1784" s="13"/>
      <c r="K1784" s="105" t="s">
        <v>62</v>
      </c>
      <c r="L1784" s="18" t="s">
        <v>49</v>
      </c>
      <c r="M1784" s="14" t="s">
        <v>50</v>
      </c>
      <c r="N1784" s="15">
        <v>30.42</v>
      </c>
      <c r="O1784" s="15" cm="1">
        <f t="array" ref="O1784">N1784*0.25+N1784</f>
        <v>38.025000000000006</v>
      </c>
      <c r="P1784" s="15" cm="1">
        <f t="array" ref="P1784">O1784*1.1765</f>
        <v>44.736412500000007</v>
      </c>
      <c r="Q1784" s="86" t="s">
        <v>4981</v>
      </c>
      <c r="R1784" s="86" t="s">
        <v>4982</v>
      </c>
      <c r="S1784" s="13"/>
      <c r="T1784" s="13"/>
      <c r="U1784" s="13"/>
      <c r="V1784" s="13"/>
      <c r="W1784" s="13"/>
      <c r="X1784" s="13"/>
      <c r="Y1784" s="16" t="s">
        <v>106</v>
      </c>
      <c r="Z1784" s="13"/>
      <c r="AA1784" s="13"/>
      <c r="AB1784" s="13"/>
      <c r="AC1784" s="19">
        <v>0</v>
      </c>
      <c r="AD1784" s="19">
        <v>12</v>
      </c>
      <c r="AE1784" s="13" t="s">
        <v>56</v>
      </c>
      <c r="AF1784" s="13"/>
      <c r="AG1784" s="13"/>
      <c r="AH1784" s="13"/>
      <c r="AI1784" s="13"/>
      <c r="AJ1784" s="13"/>
      <c r="AK1784" s="13"/>
      <c r="AL1784" s="13"/>
      <c r="AM1784" s="13"/>
      <c r="AN1784" s="13"/>
      <c r="AO1784" s="13"/>
      <c r="AP1784" s="13"/>
      <c r="AQ1784" s="13"/>
      <c r="AR1784" s="13"/>
      <c r="AS1784" s="13"/>
      <c r="AT1784" s="13"/>
      <c r="AU1784" s="13"/>
      <c r="AV1784" s="13"/>
    </row>
    <row r="1785" spans="1:48" ht="18" x14ac:dyDescent="0.15">
      <c r="A1785" s="71"/>
      <c r="B1785" s="71"/>
      <c r="C1785" s="71"/>
      <c r="D1785" s="71"/>
      <c r="E1785" s="72" t="s">
        <v>4440</v>
      </c>
      <c r="F1785" s="72"/>
      <c r="G1785" s="72"/>
      <c r="H1785" s="73" t="s">
        <v>4295</v>
      </c>
      <c r="I1785" s="71"/>
      <c r="J1785" s="71"/>
      <c r="K1785" s="73"/>
      <c r="L1785" s="74"/>
      <c r="M1785" s="74"/>
      <c r="N1785" s="71"/>
      <c r="O1785" s="71"/>
      <c r="P1785" s="71"/>
      <c r="Q1785" s="71"/>
      <c r="R1785" s="71"/>
      <c r="S1785" s="71"/>
      <c r="T1785" s="75"/>
      <c r="U1785" s="75"/>
      <c r="V1785" s="75"/>
      <c r="W1785" s="71"/>
      <c r="X1785" s="71"/>
      <c r="Y1785" s="71"/>
      <c r="Z1785" s="71"/>
      <c r="AA1785" s="71"/>
      <c r="AB1785" s="71"/>
      <c r="AC1785" s="71"/>
      <c r="AD1785" s="71"/>
      <c r="AE1785" s="71"/>
      <c r="AF1785" s="71"/>
      <c r="AG1785" s="71"/>
      <c r="AH1785" s="76"/>
      <c r="AI1785" s="76"/>
      <c r="AJ1785" s="76"/>
      <c r="AK1785" s="71"/>
      <c r="AL1785" s="76"/>
      <c r="AM1785" s="76"/>
      <c r="AN1785" s="71"/>
      <c r="AO1785" s="71"/>
      <c r="AP1785" s="71"/>
      <c r="AQ1785" s="71"/>
      <c r="AR1785" s="71"/>
      <c r="AS1785" s="71"/>
      <c r="AT1785" s="71"/>
      <c r="AU1785" s="71"/>
      <c r="AV1785" s="71"/>
    </row>
    <row r="1786" spans="1:48" x14ac:dyDescent="0.15">
      <c r="A1786" s="13" t="b">
        <v>0</v>
      </c>
      <c r="B1786" s="16" t="s">
        <v>4119</v>
      </c>
      <c r="C1786" s="16" t="s">
        <v>4120</v>
      </c>
      <c r="D1786" s="16"/>
      <c r="E1786" s="16" t="s">
        <v>4120</v>
      </c>
      <c r="F1786" s="16" t="s">
        <v>4121</v>
      </c>
      <c r="G1786" s="17">
        <v>29341</v>
      </c>
      <c r="H1786" s="13" t="s">
        <v>47</v>
      </c>
      <c r="I1786" s="17">
        <v>2</v>
      </c>
      <c r="J1786" s="13"/>
      <c r="K1786" s="14">
        <v>2022</v>
      </c>
      <c r="L1786" s="14" t="s">
        <v>49</v>
      </c>
      <c r="M1786" s="14" t="s">
        <v>84</v>
      </c>
      <c r="N1786" s="15">
        <v>16.68</v>
      </c>
      <c r="O1786" s="15" cm="1">
        <f t="array" ref="O1786">N1786*0.25+N1786</f>
        <v>20.85</v>
      </c>
      <c r="P1786" s="15" cm="1">
        <f t="array" ref="P1786">O1786*1.1765</f>
        <v>24.530025000000006</v>
      </c>
      <c r="Q1786" s="86" t="s">
        <v>111</v>
      </c>
      <c r="R1786" s="86" t="s">
        <v>52</v>
      </c>
      <c r="S1786" s="13"/>
      <c r="T1786" s="13"/>
      <c r="U1786" s="13"/>
      <c r="V1786" s="13"/>
      <c r="W1786" s="13"/>
      <c r="X1786" s="13"/>
      <c r="Y1786" s="16" t="s">
        <v>106</v>
      </c>
      <c r="Z1786" s="13"/>
      <c r="AA1786" s="13"/>
      <c r="AB1786" s="13"/>
      <c r="AC1786" s="19">
        <v>0</v>
      </c>
      <c r="AD1786" s="19">
        <v>55</v>
      </c>
      <c r="AE1786" s="13" t="s">
        <v>56</v>
      </c>
      <c r="AF1786" s="13"/>
      <c r="AG1786" s="13"/>
      <c r="AH1786" s="60"/>
      <c r="AI1786" s="60"/>
      <c r="AJ1786" s="60"/>
      <c r="AK1786" s="13"/>
      <c r="AL1786" s="60"/>
      <c r="AM1786" s="60"/>
      <c r="AN1786" s="13"/>
      <c r="AO1786" s="13"/>
      <c r="AP1786" s="13"/>
      <c r="AQ1786" s="13"/>
      <c r="AR1786" s="13"/>
      <c r="AS1786" s="13"/>
      <c r="AT1786" s="13"/>
      <c r="AU1786" s="13"/>
      <c r="AV1786" s="13"/>
    </row>
    <row r="1787" spans="1:48" x14ac:dyDescent="0.15">
      <c r="A1787" s="13" t="b">
        <v>0</v>
      </c>
      <c r="B1787" s="16" t="s">
        <v>4132</v>
      </c>
      <c r="C1787" s="16" t="s">
        <v>4133</v>
      </c>
      <c r="D1787" s="16"/>
      <c r="E1787" s="16" t="s">
        <v>4133</v>
      </c>
      <c r="F1787" s="16" t="s">
        <v>4134</v>
      </c>
      <c r="G1787" s="17">
        <v>29354</v>
      </c>
      <c r="H1787" s="13" t="s">
        <v>47</v>
      </c>
      <c r="I1787" s="17">
        <v>2</v>
      </c>
      <c r="J1787" s="13"/>
      <c r="K1787" s="14">
        <v>2022</v>
      </c>
      <c r="L1787" s="14" t="s">
        <v>49</v>
      </c>
      <c r="M1787" s="14" t="s">
        <v>84</v>
      </c>
      <c r="N1787" s="15">
        <v>23.82</v>
      </c>
      <c r="O1787" s="15" cm="1">
        <f t="array" ref="O1787">N1787*0.25+N1787</f>
        <v>29.774999999999999</v>
      </c>
      <c r="P1787" s="15" cm="1">
        <f t="array" ref="P1787">O1787*1.1765</f>
        <v>35.0302875</v>
      </c>
      <c r="Q1787" s="86" t="s">
        <v>111</v>
      </c>
      <c r="R1787" s="86" t="s">
        <v>4983</v>
      </c>
      <c r="S1787" s="13"/>
      <c r="T1787" s="13"/>
      <c r="U1787" s="13"/>
      <c r="V1787" s="13"/>
      <c r="W1787" s="13"/>
      <c r="X1787" s="13"/>
      <c r="Y1787" s="16" t="s">
        <v>106</v>
      </c>
      <c r="Z1787" s="13"/>
      <c r="AA1787" s="13"/>
      <c r="AB1787" s="13"/>
      <c r="AC1787" s="19">
        <v>0</v>
      </c>
      <c r="AD1787" s="19">
        <v>55</v>
      </c>
      <c r="AE1787" s="13" t="s">
        <v>56</v>
      </c>
      <c r="AF1787" s="13"/>
      <c r="AG1787" s="13"/>
      <c r="AH1787" s="60"/>
      <c r="AI1787" s="60"/>
      <c r="AJ1787" s="60"/>
      <c r="AK1787" s="13"/>
      <c r="AL1787" s="60"/>
      <c r="AM1787" s="60"/>
      <c r="AN1787" s="13"/>
      <c r="AO1787" s="13"/>
      <c r="AP1787" s="13"/>
      <c r="AQ1787" s="13"/>
      <c r="AR1787" s="13"/>
      <c r="AS1787" s="13"/>
      <c r="AT1787" s="13"/>
      <c r="AU1787" s="13"/>
      <c r="AV1787" s="13"/>
    </row>
    <row r="1788" spans="1:48" x14ac:dyDescent="0.15">
      <c r="A1788" s="13" t="b">
        <v>0</v>
      </c>
      <c r="B1788" s="16" t="s">
        <v>810</v>
      </c>
      <c r="C1788" s="16" t="s">
        <v>811</v>
      </c>
      <c r="D1788" s="16"/>
      <c r="E1788" s="16" t="s">
        <v>811</v>
      </c>
      <c r="F1788" s="16" t="s">
        <v>812</v>
      </c>
      <c r="G1788" s="17">
        <v>29356</v>
      </c>
      <c r="H1788" s="13" t="s">
        <v>47</v>
      </c>
      <c r="I1788" s="17">
        <v>2</v>
      </c>
      <c r="J1788" s="13"/>
      <c r="K1788" s="105" t="s">
        <v>303</v>
      </c>
      <c r="L1788" s="14" t="s">
        <v>49</v>
      </c>
      <c r="M1788" s="14" t="s">
        <v>84</v>
      </c>
      <c r="N1788" s="15">
        <v>18.88</v>
      </c>
      <c r="O1788" s="15" cm="1">
        <f t="array" ref="O1788">N1788*0.25+N1788</f>
        <v>23.599999999999998</v>
      </c>
      <c r="P1788" s="15" cm="1">
        <f t="array" ref="P1788">O1788*1.1765</f>
        <v>27.7654</v>
      </c>
      <c r="Q1788" s="86" t="s">
        <v>111</v>
      </c>
      <c r="R1788" s="86" t="s">
        <v>150</v>
      </c>
      <c r="S1788" s="13"/>
      <c r="T1788" s="13"/>
      <c r="U1788" s="13"/>
      <c r="V1788" s="13"/>
      <c r="W1788" s="13"/>
      <c r="X1788" s="13"/>
      <c r="Y1788" s="16" t="s">
        <v>106</v>
      </c>
      <c r="Z1788" s="13"/>
      <c r="AA1788" s="13"/>
      <c r="AB1788" s="13"/>
      <c r="AC1788" s="19">
        <v>0</v>
      </c>
      <c r="AD1788" s="19">
        <v>39</v>
      </c>
      <c r="AE1788" s="13" t="s">
        <v>56</v>
      </c>
      <c r="AF1788" s="13"/>
      <c r="AG1788" s="13"/>
      <c r="AH1788" s="13"/>
      <c r="AI1788" s="13"/>
      <c r="AJ1788" s="13"/>
      <c r="AK1788" s="13"/>
      <c r="AL1788" s="13"/>
      <c r="AM1788" s="13"/>
      <c r="AN1788" s="13"/>
      <c r="AO1788" s="13"/>
      <c r="AP1788" s="13"/>
      <c r="AQ1788" s="13"/>
      <c r="AR1788" s="13"/>
      <c r="AS1788" s="13"/>
      <c r="AT1788" s="13"/>
      <c r="AU1788" s="13"/>
      <c r="AV1788" s="13"/>
    </row>
    <row r="1789" spans="1:48" x14ac:dyDescent="0.15">
      <c r="A1789" s="28"/>
      <c r="B1789" s="28"/>
      <c r="C1789" s="28"/>
      <c r="D1789" s="28"/>
      <c r="E1789" s="29" t="s">
        <v>4466</v>
      </c>
      <c r="F1789" s="28"/>
      <c r="G1789" s="28"/>
      <c r="H1789" s="28"/>
      <c r="I1789" s="28"/>
      <c r="J1789" s="28"/>
      <c r="K1789" s="30"/>
      <c r="L1789" s="30"/>
      <c r="M1789" s="30"/>
      <c r="N1789" s="31"/>
      <c r="O1789" s="31"/>
      <c r="P1789" s="31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</row>
    <row r="1790" spans="1:48" x14ac:dyDescent="0.15">
      <c r="A1790" s="13" t="b">
        <v>0</v>
      </c>
      <c r="B1790" s="16" t="s">
        <v>4463</v>
      </c>
      <c r="C1790" s="16" t="s">
        <v>4464</v>
      </c>
      <c r="D1790" s="16"/>
      <c r="E1790" s="16" t="s">
        <v>4464</v>
      </c>
      <c r="F1790" s="16" t="s">
        <v>4465</v>
      </c>
      <c r="G1790" s="17">
        <v>29420</v>
      </c>
      <c r="H1790" s="13" t="s">
        <v>47</v>
      </c>
      <c r="I1790" s="17">
        <v>2</v>
      </c>
      <c r="J1790" s="13"/>
      <c r="K1790" s="14">
        <v>2020</v>
      </c>
      <c r="L1790" s="14" t="s">
        <v>49</v>
      </c>
      <c r="M1790" s="85" t="s">
        <v>50</v>
      </c>
      <c r="N1790" s="15">
        <v>30.11</v>
      </c>
      <c r="O1790" s="15" cm="1">
        <f t="array" ref="O1790">N1790*0.25+N1790</f>
        <v>37.637500000000003</v>
      </c>
      <c r="P1790" s="15" cm="1">
        <f t="array" ref="P1790">O1790*1.1765</f>
        <v>44.280518750000006</v>
      </c>
      <c r="Q1790" s="13" t="s">
        <v>111</v>
      </c>
      <c r="R1790" s="86" t="s">
        <v>4984</v>
      </c>
      <c r="S1790" s="13"/>
      <c r="T1790" s="13"/>
      <c r="U1790" s="13"/>
      <c r="V1790" s="13"/>
      <c r="W1790" s="13"/>
      <c r="X1790" s="13"/>
      <c r="Y1790" s="16" t="s">
        <v>106</v>
      </c>
      <c r="Z1790" s="13" t="s">
        <v>54</v>
      </c>
      <c r="AA1790" s="13" t="s">
        <v>54</v>
      </c>
      <c r="AB1790" s="13"/>
      <c r="AC1790" s="19">
        <v>0</v>
      </c>
      <c r="AD1790" s="19">
        <v>123</v>
      </c>
      <c r="AE1790" s="13" t="s">
        <v>56</v>
      </c>
      <c r="AF1790" s="13"/>
      <c r="AG1790" s="13"/>
      <c r="AH1790" s="65"/>
      <c r="AI1790" s="65"/>
      <c r="AJ1790" s="65"/>
      <c r="AK1790" s="13"/>
      <c r="AL1790" s="65"/>
      <c r="AM1790" s="65"/>
      <c r="AN1790" s="13"/>
      <c r="AO1790" s="13"/>
      <c r="AP1790" s="13"/>
      <c r="AQ1790" s="13"/>
      <c r="AR1790" s="13"/>
      <c r="AS1790" s="13"/>
      <c r="AT1790" s="13"/>
      <c r="AU1790" s="13"/>
      <c r="AV1790" s="13"/>
    </row>
    <row r="1791" spans="1:48" x14ac:dyDescent="0.15">
      <c r="A1791" s="13" t="b">
        <v>0</v>
      </c>
      <c r="B1791" s="16" t="s">
        <v>3942</v>
      </c>
      <c r="C1791" s="16" t="s">
        <v>3943</v>
      </c>
      <c r="D1791" s="16"/>
      <c r="E1791" s="16" t="s">
        <v>3943</v>
      </c>
      <c r="F1791" s="16" t="s">
        <v>3944</v>
      </c>
      <c r="G1791" s="17">
        <v>29419</v>
      </c>
      <c r="H1791" s="13" t="s">
        <v>47</v>
      </c>
      <c r="I1791" s="17">
        <v>2</v>
      </c>
      <c r="J1791" s="13"/>
      <c r="K1791" s="18" t="s">
        <v>130</v>
      </c>
      <c r="L1791" s="18" t="s">
        <v>49</v>
      </c>
      <c r="M1791" s="14" t="s">
        <v>84</v>
      </c>
      <c r="N1791" s="15">
        <v>15.69</v>
      </c>
      <c r="O1791" s="15" cm="1">
        <f t="array" ref="O1791">N1791*0.25+N1791</f>
        <v>19.612500000000001</v>
      </c>
      <c r="P1791" s="15" cm="1">
        <f t="array" ref="P1791">O1791*1.1765</f>
        <v>23.074106250000003</v>
      </c>
      <c r="Q1791" s="13" t="s">
        <v>111</v>
      </c>
      <c r="R1791" s="13" t="s">
        <v>570</v>
      </c>
      <c r="S1791" s="13" t="s">
        <v>4767</v>
      </c>
      <c r="T1791" s="13"/>
      <c r="U1791" s="13"/>
      <c r="V1791" s="13"/>
      <c r="W1791" s="13"/>
      <c r="X1791" s="13"/>
      <c r="Y1791" s="16" t="s">
        <v>106</v>
      </c>
      <c r="Z1791" s="13" t="s">
        <v>54</v>
      </c>
      <c r="AA1791" s="13" t="s">
        <v>54</v>
      </c>
      <c r="AB1791" s="13" t="s">
        <v>393</v>
      </c>
      <c r="AC1791" s="19">
        <v>0</v>
      </c>
      <c r="AD1791" s="19">
        <v>305</v>
      </c>
      <c r="AE1791" s="13" t="s">
        <v>56</v>
      </c>
      <c r="AF1791" s="13"/>
      <c r="AG1791" s="13"/>
      <c r="AH1791" s="57"/>
      <c r="AI1791" s="57"/>
      <c r="AJ1791" s="57"/>
      <c r="AK1791" s="13"/>
      <c r="AL1791" s="13"/>
      <c r="AM1791" s="13"/>
      <c r="AN1791" s="13"/>
      <c r="AO1791" s="13"/>
      <c r="AP1791" s="13"/>
      <c r="AQ1791" s="13"/>
      <c r="AR1791" s="13"/>
      <c r="AS1791" s="13"/>
      <c r="AT1791" s="13"/>
      <c r="AU1791" s="13"/>
      <c r="AV1791" s="13"/>
    </row>
    <row r="1792" spans="1:48" x14ac:dyDescent="0.15">
      <c r="A1792" s="13" t="b">
        <v>0</v>
      </c>
      <c r="B1792" s="16" t="s">
        <v>3933</v>
      </c>
      <c r="C1792" s="16" t="s">
        <v>3934</v>
      </c>
      <c r="D1792" s="16"/>
      <c r="E1792" s="16" t="s">
        <v>3934</v>
      </c>
      <c r="F1792" s="16" t="s">
        <v>3935</v>
      </c>
      <c r="G1792" s="17">
        <v>29412</v>
      </c>
      <c r="H1792" s="13" t="s">
        <v>47</v>
      </c>
      <c r="I1792" s="17">
        <v>2</v>
      </c>
      <c r="J1792" s="13"/>
      <c r="K1792" s="18" t="s">
        <v>1317</v>
      </c>
      <c r="L1792" s="18" t="s">
        <v>49</v>
      </c>
      <c r="M1792" s="85" t="s">
        <v>84</v>
      </c>
      <c r="N1792" s="15">
        <v>42.31</v>
      </c>
      <c r="O1792" s="15" cm="1">
        <f t="array" ref="O1792">N1792*0.25+N1792</f>
        <v>52.887500000000003</v>
      </c>
      <c r="P1792" s="15" cm="1">
        <f t="array" ref="P1792">O1792*1.1765</f>
        <v>62.222143750000008</v>
      </c>
      <c r="Q1792" s="13" t="s">
        <v>111</v>
      </c>
      <c r="R1792" s="86" t="s">
        <v>4795</v>
      </c>
      <c r="S1792" s="13"/>
      <c r="T1792" s="13"/>
      <c r="U1792" s="13"/>
      <c r="V1792" s="13"/>
      <c r="W1792" s="13"/>
      <c r="X1792" s="13"/>
      <c r="Y1792" s="16" t="s">
        <v>106</v>
      </c>
      <c r="Z1792" s="13" t="s">
        <v>54</v>
      </c>
      <c r="AA1792" s="13" t="s">
        <v>54</v>
      </c>
      <c r="AB1792" s="13"/>
      <c r="AC1792" s="19">
        <v>0</v>
      </c>
      <c r="AD1792" s="19">
        <v>104</v>
      </c>
      <c r="AE1792" s="13" t="s">
        <v>56</v>
      </c>
      <c r="AF1792" s="13"/>
      <c r="AG1792" s="13"/>
      <c r="AH1792" s="65"/>
      <c r="AI1792" s="65"/>
      <c r="AJ1792" s="65"/>
      <c r="AK1792" s="13"/>
      <c r="AL1792" s="13"/>
      <c r="AM1792" s="13"/>
      <c r="AN1792" s="13"/>
      <c r="AO1792" s="13"/>
      <c r="AP1792" s="13"/>
      <c r="AQ1792" s="13"/>
      <c r="AR1792" s="13"/>
      <c r="AS1792" s="13"/>
      <c r="AT1792" s="13"/>
      <c r="AU1792" s="13"/>
      <c r="AV1792" s="13"/>
    </row>
    <row r="1793" spans="1:48" x14ac:dyDescent="0.15">
      <c r="A1793" s="13" t="b">
        <v>0</v>
      </c>
      <c r="B1793" s="16" t="s">
        <v>3917</v>
      </c>
      <c r="C1793" s="16" t="s">
        <v>3918</v>
      </c>
      <c r="D1793" s="16"/>
      <c r="E1793" s="16" t="s">
        <v>3918</v>
      </c>
      <c r="F1793" s="16" t="s">
        <v>3919</v>
      </c>
      <c r="G1793" s="17">
        <v>29422</v>
      </c>
      <c r="H1793" s="13" t="s">
        <v>47</v>
      </c>
      <c r="I1793" s="17">
        <v>2</v>
      </c>
      <c r="J1793" s="13"/>
      <c r="K1793" s="18" t="s">
        <v>130</v>
      </c>
      <c r="L1793" s="18" t="s">
        <v>49</v>
      </c>
      <c r="M1793" s="14" t="s">
        <v>84</v>
      </c>
      <c r="N1793" s="15">
        <v>28.29</v>
      </c>
      <c r="O1793" s="15" cm="1">
        <f t="array" ref="O1793">N1793*0.25+N1793</f>
        <v>35.362499999999997</v>
      </c>
      <c r="P1793" s="15" cm="1">
        <f t="array" ref="P1793">O1793*1.1765</f>
        <v>41.603981249999997</v>
      </c>
      <c r="Q1793" s="13" t="s">
        <v>111</v>
      </c>
      <c r="R1793" s="86" t="s">
        <v>4986</v>
      </c>
      <c r="S1793" s="13"/>
      <c r="T1793" s="13"/>
      <c r="U1793" s="13"/>
      <c r="V1793" s="13"/>
      <c r="W1793" s="13"/>
      <c r="X1793" s="13"/>
      <c r="Y1793" s="16" t="s">
        <v>106</v>
      </c>
      <c r="Z1793" s="13" t="s">
        <v>54</v>
      </c>
      <c r="AA1793" s="13" t="s">
        <v>54</v>
      </c>
      <c r="AB1793" s="13"/>
      <c r="AC1793" s="19">
        <v>0</v>
      </c>
      <c r="AD1793" s="19">
        <v>98</v>
      </c>
      <c r="AE1793" s="13" t="s">
        <v>56</v>
      </c>
      <c r="AF1793" s="13"/>
      <c r="AG1793" s="13"/>
      <c r="AH1793" s="60"/>
      <c r="AI1793" s="60"/>
      <c r="AJ1793" s="60"/>
      <c r="AK1793" s="13"/>
      <c r="AL1793" s="13"/>
      <c r="AM1793" s="13"/>
      <c r="AN1793" s="13"/>
      <c r="AO1793" s="13"/>
      <c r="AP1793" s="13"/>
      <c r="AQ1793" s="13"/>
      <c r="AR1793" s="13"/>
      <c r="AS1793" s="13"/>
      <c r="AT1793" s="13"/>
      <c r="AU1793" s="13"/>
      <c r="AV1793" s="13"/>
    </row>
    <row r="1794" spans="1:48" x14ac:dyDescent="0.15">
      <c r="A1794" s="13" t="b">
        <v>0</v>
      </c>
      <c r="B1794" s="16" t="s">
        <v>3921</v>
      </c>
      <c r="C1794" s="16" t="s">
        <v>3922</v>
      </c>
      <c r="D1794" s="16"/>
      <c r="E1794" s="16" t="s">
        <v>3923</v>
      </c>
      <c r="F1794" s="16" t="s">
        <v>3924</v>
      </c>
      <c r="G1794" s="17">
        <v>30699</v>
      </c>
      <c r="H1794" s="13" t="s">
        <v>47</v>
      </c>
      <c r="I1794" s="17">
        <v>2</v>
      </c>
      <c r="J1794" s="13"/>
      <c r="K1794" s="18" t="s">
        <v>1513</v>
      </c>
      <c r="L1794" s="18" t="s">
        <v>49</v>
      </c>
      <c r="M1794" s="14" t="s">
        <v>84</v>
      </c>
      <c r="N1794" s="15">
        <v>16.8</v>
      </c>
      <c r="O1794" s="15" cm="1">
        <f t="array" ref="O1794">N1794*0.25+N1794</f>
        <v>21</v>
      </c>
      <c r="P1794" s="15" cm="1">
        <f t="array" ref="P1794">O1794*1.1765</f>
        <v>24.706500000000002</v>
      </c>
      <c r="Q1794" s="13" t="s">
        <v>111</v>
      </c>
      <c r="R1794" s="86" t="s">
        <v>4797</v>
      </c>
      <c r="S1794" s="13"/>
      <c r="T1794" s="13"/>
      <c r="U1794" s="13"/>
      <c r="V1794" s="13"/>
      <c r="W1794" s="13"/>
      <c r="X1794" s="13"/>
      <c r="Y1794" s="16" t="s">
        <v>106</v>
      </c>
      <c r="Z1794" s="13" t="s">
        <v>54</v>
      </c>
      <c r="AA1794" s="13" t="s">
        <v>54</v>
      </c>
      <c r="AB1794" s="13" t="s">
        <v>55</v>
      </c>
      <c r="AC1794" s="19">
        <v>0</v>
      </c>
      <c r="AD1794" s="19">
        <v>-12</v>
      </c>
      <c r="AE1794" s="13" t="s">
        <v>56</v>
      </c>
      <c r="AF1794" s="13"/>
      <c r="AG1794" s="13"/>
      <c r="AH1794" s="60"/>
      <c r="AI1794" s="60"/>
      <c r="AJ1794" s="60"/>
      <c r="AK1794" s="13"/>
      <c r="AL1794" s="13"/>
      <c r="AM1794" s="13"/>
      <c r="AN1794" s="13"/>
      <c r="AO1794" s="13"/>
      <c r="AP1794" s="13"/>
      <c r="AQ1794" s="13"/>
      <c r="AR1794" s="13"/>
      <c r="AS1794" s="13"/>
      <c r="AT1794" s="13"/>
      <c r="AU1794" s="13"/>
      <c r="AV1794" s="13"/>
    </row>
    <row r="1795" spans="1:48" x14ac:dyDescent="0.15">
      <c r="A1795" s="13" t="b">
        <v>0</v>
      </c>
      <c r="B1795" s="16" t="s">
        <v>2357</v>
      </c>
      <c r="C1795" s="16" t="s">
        <v>2358</v>
      </c>
      <c r="D1795" s="16"/>
      <c r="E1795" s="16" t="s">
        <v>2358</v>
      </c>
      <c r="F1795" s="16" t="s">
        <v>2359</v>
      </c>
      <c r="G1795" s="17">
        <v>29403</v>
      </c>
      <c r="H1795" s="13" t="s">
        <v>47</v>
      </c>
      <c r="I1795" s="17">
        <v>2</v>
      </c>
      <c r="J1795" s="13"/>
      <c r="K1795" s="14">
        <v>2017</v>
      </c>
      <c r="L1795" s="18" t="s">
        <v>49</v>
      </c>
      <c r="M1795" s="14" t="s">
        <v>50</v>
      </c>
      <c r="N1795" s="15">
        <v>19.25</v>
      </c>
      <c r="O1795" s="15" cm="1">
        <f t="array" ref="O1795">N1795*0.25+N1795</f>
        <v>24.0625</v>
      </c>
      <c r="P1795" s="15" cm="1">
        <f t="array" ref="P1795">O1795*1.1765</f>
        <v>28.309531250000003</v>
      </c>
      <c r="Q1795" s="13" t="s">
        <v>111</v>
      </c>
      <c r="R1795" s="86" t="s">
        <v>150</v>
      </c>
      <c r="S1795" s="13"/>
      <c r="T1795" s="13"/>
      <c r="U1795" s="13"/>
      <c r="V1795" s="13"/>
      <c r="W1795" s="13"/>
      <c r="X1795" s="13"/>
      <c r="Y1795" s="16" t="s">
        <v>106</v>
      </c>
      <c r="Z1795" s="13" t="s">
        <v>54</v>
      </c>
      <c r="AA1795" s="13" t="s">
        <v>54</v>
      </c>
      <c r="AB1795" s="13"/>
      <c r="AC1795" s="19">
        <v>0</v>
      </c>
      <c r="AD1795" s="19">
        <v>21</v>
      </c>
      <c r="AE1795" s="13" t="s">
        <v>56</v>
      </c>
      <c r="AF1795" s="13"/>
      <c r="AG1795" s="13"/>
      <c r="AH1795" s="13"/>
      <c r="AI1795" s="13"/>
      <c r="AJ1795" s="13"/>
      <c r="AK1795" s="13"/>
      <c r="AL1795" s="13"/>
      <c r="AM1795" s="13"/>
      <c r="AN1795" s="13"/>
      <c r="AO1795" s="13"/>
      <c r="AP1795" s="13"/>
      <c r="AQ1795" s="13"/>
      <c r="AR1795" s="13"/>
      <c r="AS1795" s="13"/>
      <c r="AT1795" s="13"/>
      <c r="AU1795" s="13"/>
      <c r="AV1795" s="13"/>
    </row>
    <row r="1796" spans="1:48" x14ac:dyDescent="0.15">
      <c r="A1796" s="13" t="b">
        <v>0</v>
      </c>
      <c r="B1796" s="16" t="s">
        <v>2362</v>
      </c>
      <c r="C1796" s="16" t="s">
        <v>2363</v>
      </c>
      <c r="D1796" s="16"/>
      <c r="E1796" s="16" t="s">
        <v>2363</v>
      </c>
      <c r="F1796" s="16" t="s">
        <v>2364</v>
      </c>
      <c r="G1796" s="17">
        <v>29404</v>
      </c>
      <c r="H1796" s="13" t="s">
        <v>47</v>
      </c>
      <c r="I1796" s="17">
        <v>2</v>
      </c>
      <c r="J1796" s="13"/>
      <c r="K1796" s="105" t="s">
        <v>130</v>
      </c>
      <c r="L1796" s="18" t="s">
        <v>49</v>
      </c>
      <c r="M1796" s="14" t="s">
        <v>84</v>
      </c>
      <c r="N1796" s="15">
        <v>22.48</v>
      </c>
      <c r="O1796" s="15" cm="1">
        <f t="array" ref="O1796">N1796*0.25+N1796</f>
        <v>28.1</v>
      </c>
      <c r="P1796" s="15" cm="1">
        <f t="array" ref="P1796">O1796*1.1765</f>
        <v>33.059650000000005</v>
      </c>
      <c r="Q1796" s="13" t="s">
        <v>111</v>
      </c>
      <c r="R1796" s="86" t="s">
        <v>150</v>
      </c>
      <c r="S1796" s="13"/>
      <c r="T1796" s="13"/>
      <c r="U1796" s="13"/>
      <c r="V1796" s="13"/>
      <c r="W1796" s="13"/>
      <c r="X1796" s="13"/>
      <c r="Y1796" s="16" t="s">
        <v>106</v>
      </c>
      <c r="Z1796" s="13" t="s">
        <v>54</v>
      </c>
      <c r="AA1796" s="13" t="s">
        <v>54</v>
      </c>
      <c r="AB1796" s="13"/>
      <c r="AC1796" s="19">
        <v>0</v>
      </c>
      <c r="AD1796" s="19">
        <v>90</v>
      </c>
      <c r="AE1796" s="13" t="s">
        <v>56</v>
      </c>
      <c r="AF1796" s="13"/>
      <c r="AG1796" s="13"/>
      <c r="AH1796" s="13"/>
      <c r="AI1796" s="13"/>
      <c r="AJ1796" s="13"/>
      <c r="AK1796" s="13"/>
      <c r="AL1796" s="13"/>
      <c r="AM1796" s="13"/>
      <c r="AN1796" s="13"/>
      <c r="AO1796" s="13"/>
      <c r="AP1796" s="13"/>
      <c r="AQ1796" s="13"/>
      <c r="AR1796" s="13"/>
      <c r="AS1796" s="13"/>
      <c r="AT1796" s="13"/>
      <c r="AU1796" s="13"/>
      <c r="AV1796" s="13"/>
    </row>
    <row r="1797" spans="1:48" x14ac:dyDescent="0.15">
      <c r="A1797" s="13" t="b">
        <v>0</v>
      </c>
      <c r="B1797" s="16" t="s">
        <v>661</v>
      </c>
      <c r="C1797" s="16" t="s">
        <v>662</v>
      </c>
      <c r="D1797" s="16"/>
      <c r="E1797" s="16" t="s">
        <v>662</v>
      </c>
      <c r="F1797" s="16" t="s">
        <v>663</v>
      </c>
      <c r="G1797" s="17">
        <v>29408</v>
      </c>
      <c r="H1797" s="13" t="s">
        <v>47</v>
      </c>
      <c r="I1797" s="17">
        <v>2</v>
      </c>
      <c r="J1797" s="13"/>
      <c r="K1797" s="105" t="s">
        <v>301</v>
      </c>
      <c r="L1797" s="18" t="s">
        <v>49</v>
      </c>
      <c r="M1797" s="14" t="s">
        <v>84</v>
      </c>
      <c r="N1797" s="15">
        <v>43.15</v>
      </c>
      <c r="O1797" s="15" cm="1">
        <f t="array" ref="O1797">N1797*0.25+N1797</f>
        <v>53.9375</v>
      </c>
      <c r="P1797" s="15" cm="1">
        <f t="array" ref="P1797">O1797*1.1765</f>
        <v>63.457468750000004</v>
      </c>
      <c r="Q1797" s="13" t="s">
        <v>111</v>
      </c>
      <c r="R1797" s="86" t="s">
        <v>4795</v>
      </c>
      <c r="S1797" s="13"/>
      <c r="T1797" s="13"/>
      <c r="U1797" s="13"/>
      <c r="V1797" s="13"/>
      <c r="W1797" s="13"/>
      <c r="X1797" s="13"/>
      <c r="Y1797" s="16" t="s">
        <v>106</v>
      </c>
      <c r="Z1797" s="13" t="s">
        <v>54</v>
      </c>
      <c r="AA1797" s="13" t="s">
        <v>54</v>
      </c>
      <c r="AB1797" s="13"/>
      <c r="AC1797" s="19">
        <v>0</v>
      </c>
      <c r="AD1797" s="19">
        <v>284</v>
      </c>
      <c r="AE1797" s="13" t="s">
        <v>56</v>
      </c>
      <c r="AF1797" s="13"/>
      <c r="AG1797" s="13"/>
      <c r="AH1797" s="13"/>
      <c r="AI1797" s="13"/>
      <c r="AJ1797" s="13"/>
      <c r="AK1797" s="13"/>
      <c r="AL1797" s="13"/>
      <c r="AM1797" s="13"/>
      <c r="AN1797" s="13"/>
      <c r="AO1797" s="13"/>
      <c r="AP1797" s="13"/>
      <c r="AQ1797" s="13"/>
      <c r="AR1797" s="13"/>
      <c r="AS1797" s="13"/>
      <c r="AT1797" s="13"/>
      <c r="AU1797" s="13"/>
      <c r="AV1797" s="13"/>
    </row>
    <row r="1798" spans="1:48" x14ac:dyDescent="0.15">
      <c r="A1798" s="13" t="b">
        <v>0</v>
      </c>
      <c r="B1798" s="16" t="s">
        <v>664</v>
      </c>
      <c r="C1798" s="16" t="s">
        <v>665</v>
      </c>
      <c r="D1798" s="16"/>
      <c r="E1798" s="16" t="s">
        <v>665</v>
      </c>
      <c r="F1798" s="16" t="s">
        <v>666</v>
      </c>
      <c r="G1798" s="17">
        <v>29407</v>
      </c>
      <c r="H1798" s="13" t="s">
        <v>47</v>
      </c>
      <c r="I1798" s="17">
        <v>2</v>
      </c>
      <c r="J1798" s="13"/>
      <c r="K1798" s="105" t="s">
        <v>1408</v>
      </c>
      <c r="L1798" s="18" t="s">
        <v>49</v>
      </c>
      <c r="M1798" s="14" t="s">
        <v>84</v>
      </c>
      <c r="N1798" s="15">
        <v>22.48</v>
      </c>
      <c r="O1798" s="15" cm="1">
        <f t="array" ref="O1798">N1798*0.25+N1798</f>
        <v>28.1</v>
      </c>
      <c r="P1798" s="15" cm="1">
        <f t="array" ref="P1798">O1798*1.1765</f>
        <v>33.059650000000005</v>
      </c>
      <c r="Q1798" s="13" t="s">
        <v>111</v>
      </c>
      <c r="R1798" s="86" t="s">
        <v>52</v>
      </c>
      <c r="S1798" s="13"/>
      <c r="T1798" s="13"/>
      <c r="U1798" s="13"/>
      <c r="V1798" s="13"/>
      <c r="W1798" s="13"/>
      <c r="X1798" s="13"/>
      <c r="Y1798" s="16" t="s">
        <v>106</v>
      </c>
      <c r="Z1798" s="13" t="s">
        <v>54</v>
      </c>
      <c r="AA1798" s="13" t="s">
        <v>54</v>
      </c>
      <c r="AB1798" s="13"/>
      <c r="AC1798" s="19">
        <v>0</v>
      </c>
      <c r="AD1798" s="19">
        <v>164</v>
      </c>
      <c r="AE1798" s="13" t="s">
        <v>56</v>
      </c>
      <c r="AF1798" s="13"/>
      <c r="AG1798" s="13"/>
      <c r="AH1798" s="13"/>
      <c r="AI1798" s="13"/>
      <c r="AJ1798" s="13"/>
      <c r="AK1798" s="13"/>
      <c r="AL1798" s="13"/>
      <c r="AM1798" s="13"/>
      <c r="AN1798" s="13"/>
      <c r="AO1798" s="13"/>
      <c r="AP1798" s="13"/>
      <c r="AQ1798" s="13"/>
      <c r="AR1798" s="13"/>
      <c r="AS1798" s="13"/>
      <c r="AT1798" s="13"/>
      <c r="AU1798" s="13"/>
      <c r="AV1798" s="13"/>
    </row>
    <row r="1799" spans="1:48" x14ac:dyDescent="0.15">
      <c r="A1799" s="13" t="b">
        <v>0</v>
      </c>
      <c r="B1799" s="16" t="s">
        <v>108</v>
      </c>
      <c r="C1799" s="16" t="s">
        <v>109</v>
      </c>
      <c r="D1799" s="16"/>
      <c r="E1799" s="16" t="s">
        <v>109</v>
      </c>
      <c r="F1799" s="16" t="s">
        <v>110</v>
      </c>
      <c r="G1799" s="17">
        <v>29424</v>
      </c>
      <c r="H1799" s="13" t="s">
        <v>47</v>
      </c>
      <c r="I1799" s="17">
        <v>2</v>
      </c>
      <c r="J1799" s="13"/>
      <c r="K1799" s="14">
        <v>2021</v>
      </c>
      <c r="L1799" s="18" t="s">
        <v>49</v>
      </c>
      <c r="M1799" s="14" t="s">
        <v>84</v>
      </c>
      <c r="N1799" s="15">
        <v>16.8</v>
      </c>
      <c r="O1799" s="15" cm="1">
        <f t="array" ref="O1799">N1799*0.25+N1799</f>
        <v>21</v>
      </c>
      <c r="P1799" s="15" cm="1">
        <f t="array" ref="P1799">O1799*1.1765</f>
        <v>24.706500000000002</v>
      </c>
      <c r="Q1799" s="13" t="s">
        <v>111</v>
      </c>
      <c r="R1799" s="86" t="s">
        <v>4796</v>
      </c>
      <c r="S1799" s="13"/>
      <c r="T1799" s="13"/>
      <c r="U1799" s="13"/>
      <c r="V1799" s="13" t="s">
        <v>112</v>
      </c>
      <c r="W1799" s="13"/>
      <c r="X1799" s="13"/>
      <c r="Y1799" s="16" t="s">
        <v>106</v>
      </c>
      <c r="Z1799" s="13" t="s">
        <v>54</v>
      </c>
      <c r="AA1799" s="13" t="s">
        <v>54</v>
      </c>
      <c r="AB1799" s="13" t="s">
        <v>100</v>
      </c>
      <c r="AC1799" s="19">
        <v>0</v>
      </c>
      <c r="AD1799" s="19">
        <v>176</v>
      </c>
      <c r="AE1799" s="13" t="s">
        <v>56</v>
      </c>
      <c r="AF1799" s="13"/>
      <c r="AG1799" s="13"/>
      <c r="AH1799" s="13"/>
      <c r="AI1799" s="13"/>
      <c r="AJ1799" s="13"/>
      <c r="AK1799" s="13"/>
      <c r="AL1799" s="13"/>
      <c r="AM1799" s="13"/>
      <c r="AN1799" s="13"/>
      <c r="AO1799" s="13"/>
      <c r="AP1799" s="13"/>
      <c r="AQ1799" s="13"/>
      <c r="AR1799" s="13"/>
      <c r="AS1799" s="13"/>
      <c r="AT1799" s="13"/>
      <c r="AU1799" s="13"/>
      <c r="AV1799" s="13"/>
    </row>
    <row r="1800" spans="1:48" x14ac:dyDescent="0.15">
      <c r="A1800" s="13" t="b">
        <v>0</v>
      </c>
      <c r="B1800" s="16" t="s">
        <v>113</v>
      </c>
      <c r="C1800" s="16" t="s">
        <v>114</v>
      </c>
      <c r="D1800" s="16"/>
      <c r="E1800" s="16" t="s">
        <v>114</v>
      </c>
      <c r="F1800" s="16" t="s">
        <v>115</v>
      </c>
      <c r="G1800" s="17">
        <v>29421</v>
      </c>
      <c r="H1800" s="13" t="s">
        <v>47</v>
      </c>
      <c r="I1800" s="17">
        <v>2</v>
      </c>
      <c r="J1800" s="13"/>
      <c r="K1800" s="14">
        <v>2020</v>
      </c>
      <c r="L1800" s="18" t="s">
        <v>49</v>
      </c>
      <c r="M1800" s="14" t="s">
        <v>50</v>
      </c>
      <c r="N1800" s="15">
        <v>27.13</v>
      </c>
      <c r="O1800" s="15" cm="1">
        <f t="array" ref="O1800">N1800*0.25+N1800</f>
        <v>33.912500000000001</v>
      </c>
      <c r="P1800" s="15" cm="1">
        <f t="array" ref="P1800">O1800*1.1765</f>
        <v>39.898056250000003</v>
      </c>
      <c r="Q1800" s="13" t="s">
        <v>111</v>
      </c>
      <c r="R1800" s="86" t="s">
        <v>4797</v>
      </c>
      <c r="S1800" s="13"/>
      <c r="T1800" s="13"/>
      <c r="U1800" s="13"/>
      <c r="V1800" t="s">
        <v>116</v>
      </c>
      <c r="W1800" s="13"/>
      <c r="X1800" s="13"/>
      <c r="Y1800" s="16" t="s">
        <v>106</v>
      </c>
      <c r="Z1800" s="13" t="s">
        <v>54</v>
      </c>
      <c r="AA1800" s="13" t="s">
        <v>54</v>
      </c>
      <c r="AB1800" s="13"/>
      <c r="AC1800" s="19">
        <v>0</v>
      </c>
      <c r="AD1800" s="19">
        <v>192</v>
      </c>
      <c r="AE1800" s="13" t="s">
        <v>56</v>
      </c>
      <c r="AF1800" s="13"/>
      <c r="AG1800" s="13"/>
      <c r="AH1800" s="13"/>
      <c r="AI1800" s="13"/>
      <c r="AJ1800" s="13"/>
      <c r="AK1800" s="13"/>
      <c r="AL1800" s="13"/>
      <c r="AM1800" s="13"/>
      <c r="AN1800" s="13"/>
      <c r="AO1800" s="13"/>
      <c r="AP1800" s="13"/>
      <c r="AQ1800" s="13"/>
      <c r="AR1800" s="13"/>
      <c r="AS1800" s="13"/>
      <c r="AT1800" s="13"/>
      <c r="AU1800" s="13"/>
      <c r="AV1800" s="13"/>
    </row>
    <row r="1801" spans="1:48" ht="18" x14ac:dyDescent="0.15">
      <c r="A1801" s="71"/>
      <c r="B1801" s="71"/>
      <c r="C1801" s="71"/>
      <c r="D1801" s="71"/>
      <c r="E1801" s="72" t="s">
        <v>4506</v>
      </c>
      <c r="F1801" s="72"/>
      <c r="G1801" s="72"/>
      <c r="H1801" s="73" t="s">
        <v>4295</v>
      </c>
      <c r="I1801" s="71"/>
      <c r="J1801" s="71"/>
      <c r="K1801" s="73"/>
      <c r="L1801" s="74"/>
      <c r="M1801" s="74"/>
      <c r="N1801" s="71"/>
      <c r="O1801" s="71"/>
      <c r="P1801" s="71"/>
      <c r="Q1801" s="71"/>
      <c r="R1801" s="71"/>
      <c r="S1801" s="71"/>
      <c r="T1801" s="75"/>
      <c r="U1801" s="75"/>
      <c r="V1801" s="75"/>
      <c r="W1801" s="71"/>
      <c r="X1801" s="71"/>
      <c r="Y1801" s="71"/>
      <c r="Z1801" s="71"/>
      <c r="AA1801" s="71"/>
      <c r="AB1801" s="71"/>
      <c r="AC1801" s="71"/>
      <c r="AD1801" s="71"/>
      <c r="AE1801" s="71"/>
      <c r="AF1801" s="71"/>
      <c r="AG1801" s="71"/>
      <c r="AH1801" s="76"/>
      <c r="AI1801" s="76"/>
      <c r="AJ1801" s="76"/>
      <c r="AK1801" s="71"/>
      <c r="AL1801" s="76"/>
      <c r="AM1801" s="76"/>
      <c r="AN1801" s="71"/>
      <c r="AO1801" s="71"/>
      <c r="AP1801" s="71"/>
      <c r="AQ1801" s="71"/>
      <c r="AR1801" s="71"/>
      <c r="AS1801" s="71"/>
      <c r="AT1801" s="71"/>
      <c r="AU1801" s="71"/>
      <c r="AV1801" s="71"/>
    </row>
    <row r="1802" spans="1:48" x14ac:dyDescent="0.15">
      <c r="A1802" s="13" t="b">
        <v>0</v>
      </c>
      <c r="B1802" s="16" t="s">
        <v>1905</v>
      </c>
      <c r="C1802" s="16" t="s">
        <v>1906</v>
      </c>
      <c r="D1802" s="16"/>
      <c r="E1802" s="16" t="s">
        <v>1906</v>
      </c>
      <c r="F1802" s="16" t="s">
        <v>1907</v>
      </c>
      <c r="G1802" s="17">
        <v>29662</v>
      </c>
      <c r="H1802" s="13" t="s">
        <v>47</v>
      </c>
      <c r="I1802" s="17">
        <v>2</v>
      </c>
      <c r="J1802" s="13"/>
      <c r="K1802" s="18" t="s">
        <v>1347</v>
      </c>
      <c r="L1802" s="18" t="s">
        <v>49</v>
      </c>
      <c r="M1802" s="14" t="s">
        <v>50</v>
      </c>
      <c r="N1802" s="15">
        <v>44.53</v>
      </c>
      <c r="O1802" s="15" cm="1">
        <f t="array" ref="O1802">N1802*0.25+N1802</f>
        <v>55.662500000000001</v>
      </c>
      <c r="P1802" s="15" cm="1">
        <f t="array" ref="P1802">O1802*1.1765</f>
        <v>65.486931250000012</v>
      </c>
      <c r="Q1802" s="86" t="s">
        <v>1258</v>
      </c>
      <c r="R1802" s="86" t="s">
        <v>327</v>
      </c>
      <c r="S1802" s="53">
        <v>0.13</v>
      </c>
      <c r="T1802" s="13"/>
      <c r="U1802" s="13"/>
      <c r="V1802" s="13"/>
      <c r="W1802" s="13"/>
      <c r="X1802" s="13"/>
      <c r="Y1802" s="16" t="s">
        <v>106</v>
      </c>
      <c r="Z1802" s="13"/>
      <c r="AA1802" s="13"/>
      <c r="AB1802" s="13"/>
      <c r="AC1802" s="19">
        <v>0</v>
      </c>
      <c r="AD1802" s="19">
        <v>56</v>
      </c>
      <c r="AE1802" s="13" t="s">
        <v>56</v>
      </c>
      <c r="AF1802" s="13"/>
      <c r="AG1802" s="13"/>
      <c r="AH1802" s="13"/>
      <c r="AI1802" s="13"/>
      <c r="AJ1802" s="13"/>
      <c r="AK1802" s="13"/>
      <c r="AL1802" s="13"/>
      <c r="AM1802" s="13"/>
      <c r="AN1802" s="13"/>
      <c r="AO1802" s="13"/>
      <c r="AP1802" s="13"/>
      <c r="AQ1802" s="13"/>
      <c r="AR1802" s="13"/>
      <c r="AS1802" s="13"/>
      <c r="AT1802" s="13"/>
      <c r="AU1802" s="13"/>
      <c r="AV1802" s="13"/>
    </row>
    <row r="1803" spans="1:48" x14ac:dyDescent="0.15">
      <c r="A1803" s="13" t="b">
        <v>0</v>
      </c>
      <c r="B1803" s="16" t="s">
        <v>1242</v>
      </c>
      <c r="C1803" s="16" t="s">
        <v>1243</v>
      </c>
      <c r="D1803" s="16"/>
      <c r="E1803" s="16" t="s">
        <v>1243</v>
      </c>
      <c r="F1803" s="16" t="s">
        <v>1244</v>
      </c>
      <c r="G1803" s="17">
        <v>29663</v>
      </c>
      <c r="H1803" s="13" t="s">
        <v>47</v>
      </c>
      <c r="I1803" s="17">
        <v>2</v>
      </c>
      <c r="J1803" s="13"/>
      <c r="K1803" s="18" t="s">
        <v>130</v>
      </c>
      <c r="L1803" s="18" t="s">
        <v>49</v>
      </c>
      <c r="M1803" s="14" t="s">
        <v>50</v>
      </c>
      <c r="N1803" s="15">
        <v>44.53</v>
      </c>
      <c r="O1803" s="15" cm="1">
        <f t="array" ref="O1803">N1803*0.25+N1803</f>
        <v>55.662500000000001</v>
      </c>
      <c r="P1803" s="15" cm="1">
        <f t="array" ref="P1803">O1803*1.1765</f>
        <v>65.486931250000012</v>
      </c>
      <c r="Q1803" s="86" t="s">
        <v>1258</v>
      </c>
      <c r="R1803" s="86" t="s">
        <v>72</v>
      </c>
      <c r="S1803" s="13"/>
      <c r="T1803" s="13"/>
      <c r="U1803" s="13"/>
      <c r="V1803" s="13"/>
      <c r="W1803" s="13"/>
      <c r="X1803" s="13"/>
      <c r="Y1803" s="16" t="s">
        <v>106</v>
      </c>
      <c r="Z1803" s="13"/>
      <c r="AA1803" s="13"/>
      <c r="AB1803" s="13"/>
      <c r="AC1803" s="19">
        <v>0</v>
      </c>
      <c r="AD1803" s="19">
        <v>78</v>
      </c>
      <c r="AE1803" s="13" t="s">
        <v>56</v>
      </c>
      <c r="AF1803" s="13"/>
      <c r="AG1803" s="13"/>
      <c r="AH1803" s="13"/>
      <c r="AI1803" s="13"/>
      <c r="AJ1803" s="13"/>
      <c r="AK1803" s="13"/>
      <c r="AL1803" s="13"/>
      <c r="AM1803" s="13"/>
      <c r="AN1803" s="13"/>
      <c r="AO1803" s="13"/>
      <c r="AP1803" s="13"/>
      <c r="AQ1803" s="13"/>
      <c r="AR1803" s="13"/>
      <c r="AS1803" s="13"/>
      <c r="AT1803" s="13"/>
      <c r="AU1803" s="13"/>
      <c r="AV1803" s="13"/>
    </row>
    <row r="1804" spans="1:48" x14ac:dyDescent="0.15">
      <c r="A1804" s="13" t="b">
        <v>0</v>
      </c>
      <c r="B1804" s="16" t="s">
        <v>1245</v>
      </c>
      <c r="C1804" s="16" t="s">
        <v>1246</v>
      </c>
      <c r="D1804" s="16"/>
      <c r="E1804" s="16" t="s">
        <v>1246</v>
      </c>
      <c r="F1804" s="16" t="s">
        <v>1247</v>
      </c>
      <c r="G1804" s="17">
        <v>29664</v>
      </c>
      <c r="H1804" s="13" t="s">
        <v>47</v>
      </c>
      <c r="I1804" s="17">
        <v>2</v>
      </c>
      <c r="J1804" s="13"/>
      <c r="K1804" s="105" t="s">
        <v>1513</v>
      </c>
      <c r="L1804" s="18" t="s">
        <v>49</v>
      </c>
      <c r="M1804" s="14" t="s">
        <v>50</v>
      </c>
      <c r="N1804" s="15">
        <v>28.94</v>
      </c>
      <c r="O1804" s="15" cm="1">
        <f t="array" ref="O1804">N1804*0.25+N1804</f>
        <v>36.175000000000004</v>
      </c>
      <c r="P1804" s="15" cm="1">
        <f t="array" ref="P1804">O1804*1.1765</f>
        <v>42.559887500000009</v>
      </c>
      <c r="Q1804" s="86" t="s">
        <v>1258</v>
      </c>
      <c r="R1804" s="86" t="s">
        <v>72</v>
      </c>
      <c r="S1804" s="13"/>
      <c r="T1804" s="13"/>
      <c r="U1804" s="13"/>
      <c r="V1804" s="13"/>
      <c r="W1804" s="13"/>
      <c r="X1804" s="13"/>
      <c r="Y1804" s="16" t="s">
        <v>106</v>
      </c>
      <c r="Z1804" s="13"/>
      <c r="AA1804" s="13"/>
      <c r="AB1804" s="13"/>
      <c r="AC1804" s="19">
        <v>0</v>
      </c>
      <c r="AD1804" s="19">
        <v>60</v>
      </c>
      <c r="AE1804" s="13" t="s">
        <v>56</v>
      </c>
      <c r="AF1804" s="13"/>
      <c r="AG1804" s="13"/>
      <c r="AH1804" s="13"/>
      <c r="AI1804" s="13"/>
      <c r="AJ1804" s="13"/>
      <c r="AK1804" s="13"/>
      <c r="AL1804" s="13"/>
      <c r="AM1804" s="13"/>
      <c r="AN1804" s="13"/>
      <c r="AO1804" s="13"/>
      <c r="AP1804" s="13"/>
      <c r="AQ1804" s="13"/>
      <c r="AR1804" s="13"/>
      <c r="AS1804" s="13"/>
      <c r="AT1804" s="13"/>
      <c r="AU1804" s="13"/>
      <c r="AV1804" s="13"/>
    </row>
    <row r="1805" spans="1:48" x14ac:dyDescent="0.15">
      <c r="A1805" s="13" t="b">
        <v>0</v>
      </c>
      <c r="B1805" s="16" t="s">
        <v>1248</v>
      </c>
      <c r="C1805" s="16" t="s">
        <v>1249</v>
      </c>
      <c r="D1805" s="16"/>
      <c r="E1805" s="16" t="s">
        <v>1249</v>
      </c>
      <c r="F1805" s="16" t="s">
        <v>1250</v>
      </c>
      <c r="G1805" s="17">
        <v>29665</v>
      </c>
      <c r="H1805" s="13" t="s">
        <v>47</v>
      </c>
      <c r="I1805" s="17">
        <v>2</v>
      </c>
      <c r="J1805" s="13"/>
      <c r="K1805" s="18" t="s">
        <v>130</v>
      </c>
      <c r="L1805" s="18" t="s">
        <v>49</v>
      </c>
      <c r="M1805" s="14" t="s">
        <v>50</v>
      </c>
      <c r="N1805" s="15">
        <v>37.69</v>
      </c>
      <c r="O1805" s="15" cm="1">
        <f t="array" ref="O1805">N1805*0.25+N1805</f>
        <v>47.112499999999997</v>
      </c>
      <c r="P1805" s="15" cm="1">
        <f t="array" ref="P1805">O1805*1.1765</f>
        <v>55.427856250000005</v>
      </c>
      <c r="Q1805" s="86" t="s">
        <v>1258</v>
      </c>
      <c r="R1805" s="86" t="s">
        <v>1251</v>
      </c>
      <c r="S1805" s="13" t="s">
        <v>4775</v>
      </c>
      <c r="T1805" s="13"/>
      <c r="U1805" s="13"/>
      <c r="V1805" s="13"/>
      <c r="W1805" s="13"/>
      <c r="X1805" s="13"/>
      <c r="Y1805" s="16" t="s">
        <v>106</v>
      </c>
      <c r="Z1805" s="13"/>
      <c r="AA1805" s="13"/>
      <c r="AB1805" s="13" t="s">
        <v>100</v>
      </c>
      <c r="AC1805" s="19">
        <v>0</v>
      </c>
      <c r="AD1805" s="19">
        <v>52</v>
      </c>
      <c r="AE1805" s="13" t="s">
        <v>56</v>
      </c>
      <c r="AF1805" s="13"/>
      <c r="AG1805" s="13"/>
      <c r="AH1805" s="13"/>
      <c r="AI1805" s="13"/>
      <c r="AJ1805" s="13"/>
      <c r="AK1805" s="13"/>
      <c r="AL1805" s="13"/>
      <c r="AM1805" s="13"/>
      <c r="AN1805" s="13"/>
      <c r="AO1805" s="13"/>
      <c r="AP1805" s="13"/>
      <c r="AQ1805" s="13"/>
      <c r="AR1805" s="13"/>
      <c r="AS1805" s="13"/>
      <c r="AT1805" s="13"/>
      <c r="AU1805" s="13"/>
      <c r="AV1805" s="13"/>
    </row>
    <row r="1806" spans="1:48" x14ac:dyDescent="0.15">
      <c r="A1806" s="13" t="b">
        <v>0</v>
      </c>
      <c r="B1806" s="16" t="s">
        <v>1252</v>
      </c>
      <c r="C1806" s="16" t="s">
        <v>1253</v>
      </c>
      <c r="D1806" s="16"/>
      <c r="E1806" s="16" t="s">
        <v>1253</v>
      </c>
      <c r="F1806" s="16" t="s">
        <v>1254</v>
      </c>
      <c r="G1806" s="17">
        <v>29667</v>
      </c>
      <c r="H1806" s="13" t="s">
        <v>47</v>
      </c>
      <c r="I1806" s="17">
        <v>2</v>
      </c>
      <c r="J1806" s="13"/>
      <c r="K1806" s="105" t="s">
        <v>1347</v>
      </c>
      <c r="L1806" s="18" t="s">
        <v>49</v>
      </c>
      <c r="M1806" s="14" t="s">
        <v>50</v>
      </c>
      <c r="N1806" s="15">
        <v>23.3</v>
      </c>
      <c r="O1806" s="15" cm="1">
        <f t="array" ref="O1806">N1806*0.25+N1806</f>
        <v>29.125</v>
      </c>
      <c r="P1806" s="15" cm="1">
        <f t="array" ref="P1806">O1806*1.1765</f>
        <v>34.265562500000001</v>
      </c>
      <c r="Q1806" s="86" t="s">
        <v>1258</v>
      </c>
      <c r="R1806" s="86" t="s">
        <v>52</v>
      </c>
      <c r="S1806" s="13"/>
      <c r="T1806" s="13"/>
      <c r="U1806" s="13"/>
      <c r="V1806" s="13"/>
      <c r="W1806" s="13"/>
      <c r="X1806" s="13"/>
      <c r="Y1806" s="16" t="s">
        <v>106</v>
      </c>
      <c r="Z1806" s="13"/>
      <c r="AA1806" s="13"/>
      <c r="AB1806" s="13"/>
      <c r="AC1806" s="19">
        <v>0</v>
      </c>
      <c r="AD1806" s="19">
        <v>4</v>
      </c>
      <c r="AE1806" s="13" t="s">
        <v>56</v>
      </c>
      <c r="AF1806" s="13"/>
      <c r="AG1806" s="13"/>
      <c r="AH1806" s="13"/>
      <c r="AI1806" s="13"/>
      <c r="AJ1806" s="13"/>
      <c r="AK1806" s="13"/>
      <c r="AL1806" s="13"/>
      <c r="AM1806" s="13"/>
      <c r="AN1806" s="13"/>
      <c r="AO1806" s="13"/>
      <c r="AP1806" s="13"/>
      <c r="AQ1806" s="13"/>
      <c r="AR1806" s="13"/>
      <c r="AS1806" s="13"/>
      <c r="AT1806" s="13"/>
      <c r="AU1806" s="13"/>
      <c r="AV1806" s="13"/>
    </row>
    <row r="1807" spans="1:48" x14ac:dyDescent="0.15">
      <c r="A1807" s="13" t="b">
        <v>0</v>
      </c>
      <c r="B1807" s="16" t="s">
        <v>1255</v>
      </c>
      <c r="C1807" s="16" t="s">
        <v>1256</v>
      </c>
      <c r="D1807" s="16"/>
      <c r="E1807" s="16" t="s">
        <v>1256</v>
      </c>
      <c r="F1807" s="16" t="s">
        <v>1257</v>
      </c>
      <c r="G1807" s="17">
        <v>29668</v>
      </c>
      <c r="H1807" s="13" t="s">
        <v>47</v>
      </c>
      <c r="I1807" s="17">
        <v>2</v>
      </c>
      <c r="J1807" s="13"/>
      <c r="K1807" s="18" t="s">
        <v>130</v>
      </c>
      <c r="L1807" s="18" t="s">
        <v>49</v>
      </c>
      <c r="M1807" s="14" t="s">
        <v>50</v>
      </c>
      <c r="N1807" s="15">
        <v>30.99</v>
      </c>
      <c r="O1807" s="15" cm="1">
        <f t="array" ref="O1807">N1807*0.25+N1807</f>
        <v>38.737499999999997</v>
      </c>
      <c r="P1807" s="15" cm="1">
        <f t="array" ref="P1807">O1807*1.1765</f>
        <v>45.574668750000001</v>
      </c>
      <c r="Q1807" s="86" t="s">
        <v>1258</v>
      </c>
      <c r="R1807" s="13" t="s">
        <v>52</v>
      </c>
      <c r="S1807" s="13"/>
      <c r="T1807" s="13"/>
      <c r="U1807" s="13"/>
      <c r="V1807" s="13"/>
      <c r="W1807" s="13"/>
      <c r="X1807" s="13"/>
      <c r="Y1807" s="16" t="s">
        <v>106</v>
      </c>
      <c r="Z1807" s="13"/>
      <c r="AA1807" s="13"/>
      <c r="AB1807" s="13" t="s">
        <v>55</v>
      </c>
      <c r="AC1807" s="19">
        <v>0</v>
      </c>
      <c r="AD1807" s="19">
        <v>146</v>
      </c>
      <c r="AE1807" s="13" t="s">
        <v>56</v>
      </c>
      <c r="AF1807" s="13"/>
      <c r="AG1807" s="13"/>
      <c r="AH1807" s="13"/>
      <c r="AI1807" s="13"/>
      <c r="AJ1807" s="13"/>
      <c r="AK1807" s="13"/>
      <c r="AL1807" s="13"/>
      <c r="AM1807" s="13"/>
      <c r="AN1807" s="13"/>
      <c r="AO1807" s="13"/>
      <c r="AP1807" s="13"/>
      <c r="AQ1807" s="13"/>
      <c r="AR1807" s="13"/>
      <c r="AS1807" s="13"/>
      <c r="AT1807" s="13"/>
      <c r="AU1807" s="13"/>
      <c r="AV1807" s="13"/>
    </row>
    <row r="1808" spans="1:48" x14ac:dyDescent="0.15">
      <c r="A1808" s="13" t="b">
        <v>0</v>
      </c>
      <c r="B1808" s="16" t="s">
        <v>1259</v>
      </c>
      <c r="C1808" s="16" t="s">
        <v>1260</v>
      </c>
      <c r="D1808" s="16"/>
      <c r="E1808" s="16" t="s">
        <v>1260</v>
      </c>
      <c r="F1808" s="16" t="s">
        <v>1261</v>
      </c>
      <c r="G1808" s="17">
        <v>29669</v>
      </c>
      <c r="H1808" s="13" t="s">
        <v>47</v>
      </c>
      <c r="I1808" s="17">
        <v>2</v>
      </c>
      <c r="J1808" s="13"/>
      <c r="K1808" s="105" t="s">
        <v>1347</v>
      </c>
      <c r="L1808" s="18" t="s">
        <v>49</v>
      </c>
      <c r="M1808" s="14" t="s">
        <v>50</v>
      </c>
      <c r="N1808" s="15">
        <v>23.3</v>
      </c>
      <c r="O1808" s="15" cm="1">
        <f t="array" ref="O1808">N1808*0.25+N1808</f>
        <v>29.125</v>
      </c>
      <c r="P1808" s="15" cm="1">
        <f t="array" ref="P1808">O1808*1.1765</f>
        <v>34.265562500000001</v>
      </c>
      <c r="Q1808" s="86" t="s">
        <v>1258</v>
      </c>
      <c r="R1808" s="86" t="s">
        <v>52</v>
      </c>
      <c r="S1808" s="13"/>
      <c r="T1808" s="13"/>
      <c r="U1808" s="13"/>
      <c r="V1808" s="13"/>
      <c r="W1808" s="13"/>
      <c r="X1808" s="13"/>
      <c r="Y1808" s="16" t="s">
        <v>106</v>
      </c>
      <c r="Z1808" s="13"/>
      <c r="AA1808" s="13"/>
      <c r="AB1808" s="13"/>
      <c r="AC1808" s="19">
        <v>0</v>
      </c>
      <c r="AD1808" s="19">
        <v>138</v>
      </c>
      <c r="AE1808" s="13" t="s">
        <v>56</v>
      </c>
      <c r="AF1808" s="13"/>
      <c r="AG1808" s="13"/>
      <c r="AH1808" s="13"/>
      <c r="AI1808" s="13"/>
      <c r="AJ1808" s="13"/>
      <c r="AK1808" s="13"/>
      <c r="AL1808" s="13"/>
      <c r="AM1808" s="13"/>
      <c r="AN1808" s="13"/>
      <c r="AO1808" s="13"/>
      <c r="AP1808" s="13"/>
      <c r="AQ1808" s="13"/>
      <c r="AR1808" s="13"/>
      <c r="AS1808" s="13"/>
      <c r="AT1808" s="13"/>
      <c r="AU1808" s="13"/>
      <c r="AV1808" s="13"/>
    </row>
    <row r="1809" spans="1:48" x14ac:dyDescent="0.15">
      <c r="A1809" s="28"/>
      <c r="B1809" s="28"/>
      <c r="C1809" s="28"/>
      <c r="D1809" s="28"/>
      <c r="E1809" s="29" t="s">
        <v>4534</v>
      </c>
      <c r="F1809" s="28"/>
      <c r="G1809" s="28"/>
      <c r="H1809" s="28"/>
      <c r="I1809" s="28"/>
      <c r="J1809" s="28"/>
      <c r="K1809" s="30"/>
      <c r="L1809" s="30"/>
      <c r="M1809" s="30"/>
      <c r="N1809" s="31"/>
      <c r="O1809" s="31"/>
      <c r="P1809" s="31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70"/>
      <c r="AI1809" s="70"/>
      <c r="AJ1809" s="70"/>
      <c r="AK1809" s="28"/>
      <c r="AL1809" s="70"/>
      <c r="AM1809" s="70"/>
      <c r="AN1809" s="28"/>
      <c r="AO1809" s="28"/>
      <c r="AP1809" s="28"/>
      <c r="AQ1809" s="28"/>
      <c r="AR1809" s="28"/>
      <c r="AS1809" s="28"/>
      <c r="AT1809" s="28"/>
      <c r="AU1809" s="28"/>
      <c r="AV1809" s="28"/>
    </row>
    <row r="1810" spans="1:48" x14ac:dyDescent="0.15">
      <c r="A1810" s="13" t="b">
        <v>0</v>
      </c>
      <c r="B1810" s="16" t="s">
        <v>4580</v>
      </c>
      <c r="C1810" s="16" t="s">
        <v>4581</v>
      </c>
      <c r="D1810" s="16"/>
      <c r="E1810" s="16" t="s">
        <v>4581</v>
      </c>
      <c r="F1810" s="16" t="s">
        <v>4582</v>
      </c>
      <c r="G1810" s="17">
        <v>29927</v>
      </c>
      <c r="H1810" s="13" t="s">
        <v>47</v>
      </c>
      <c r="I1810" s="17">
        <v>2</v>
      </c>
      <c r="J1810" s="13"/>
      <c r="K1810" s="18" t="s">
        <v>1707</v>
      </c>
      <c r="L1810" s="18" t="s">
        <v>49</v>
      </c>
      <c r="M1810" s="14" t="s">
        <v>50</v>
      </c>
      <c r="N1810" s="15">
        <v>73.84</v>
      </c>
      <c r="O1810" s="15" cm="1">
        <f t="array" ref="O1810">N1810*0.25+N1810</f>
        <v>92.300000000000011</v>
      </c>
      <c r="P1810" s="15" cm="1">
        <f t="array" ref="P1810">O1810*1.1765</f>
        <v>108.59095000000002</v>
      </c>
      <c r="Q1810" s="86" t="s">
        <v>4989</v>
      </c>
      <c r="R1810" s="86" t="s">
        <v>3119</v>
      </c>
      <c r="S1810" s="13"/>
      <c r="T1810" s="13"/>
      <c r="U1810" s="13"/>
      <c r="V1810" s="13"/>
      <c r="W1810" s="13"/>
      <c r="X1810" s="13"/>
      <c r="Y1810" s="16" t="s">
        <v>106</v>
      </c>
      <c r="Z1810" s="13"/>
      <c r="AA1810" s="13"/>
      <c r="AB1810" s="13"/>
      <c r="AC1810" s="19">
        <v>0</v>
      </c>
      <c r="AD1810" s="19">
        <v>23</v>
      </c>
      <c r="AE1810" s="13" t="s">
        <v>56</v>
      </c>
      <c r="AF1810" s="13"/>
      <c r="AG1810" s="13"/>
      <c r="AH1810" s="60"/>
      <c r="AI1810" s="60"/>
      <c r="AJ1810" s="60"/>
      <c r="AK1810" s="13"/>
      <c r="AL1810" s="60"/>
      <c r="AM1810" s="60"/>
      <c r="AN1810" s="13"/>
      <c r="AO1810" s="13"/>
      <c r="AP1810" s="13"/>
      <c r="AQ1810" s="13"/>
      <c r="AR1810" s="13"/>
      <c r="AS1810" s="13"/>
      <c r="AT1810" s="13"/>
      <c r="AU1810" s="13"/>
      <c r="AV1810" s="13"/>
    </row>
    <row r="1811" spans="1:48" x14ac:dyDescent="0.15">
      <c r="A1811" s="13" t="b">
        <v>0</v>
      </c>
      <c r="B1811" s="16" t="s">
        <v>4570</v>
      </c>
      <c r="C1811" s="16" t="s">
        <v>4571</v>
      </c>
      <c r="D1811" s="16"/>
      <c r="E1811" s="16" t="s">
        <v>4571</v>
      </c>
      <c r="F1811" s="16" t="s">
        <v>4572</v>
      </c>
      <c r="G1811" s="17">
        <v>29941</v>
      </c>
      <c r="H1811" s="13" t="s">
        <v>47</v>
      </c>
      <c r="I1811" s="17">
        <v>2</v>
      </c>
      <c r="J1811" s="13"/>
      <c r="K1811" s="14">
        <v>2022</v>
      </c>
      <c r="L1811" s="18" t="s">
        <v>49</v>
      </c>
      <c r="M1811" s="14" t="s">
        <v>50</v>
      </c>
      <c r="N1811" s="15">
        <v>69.06</v>
      </c>
      <c r="O1811" s="15" cm="1">
        <f t="array" ref="O1811">N1811*0.25+N1811</f>
        <v>86.325000000000003</v>
      </c>
      <c r="P1811" s="15" cm="1">
        <f t="array" ref="P1811">O1811*1.1765</f>
        <v>101.56136250000002</v>
      </c>
      <c r="Q1811" s="86" t="s">
        <v>1912</v>
      </c>
      <c r="R1811" s="86" t="s">
        <v>4991</v>
      </c>
      <c r="S1811" s="13"/>
      <c r="T1811" s="13"/>
      <c r="U1811" s="13"/>
      <c r="V1811" s="13"/>
      <c r="W1811" s="13"/>
      <c r="X1811" s="13"/>
      <c r="Y1811" s="16" t="s">
        <v>106</v>
      </c>
      <c r="Z1811" s="13"/>
      <c r="AA1811" s="13"/>
      <c r="AB1811" s="13"/>
      <c r="AC1811" s="19">
        <v>0</v>
      </c>
      <c r="AD1811" s="19">
        <v>21</v>
      </c>
      <c r="AE1811" s="13" t="s">
        <v>56</v>
      </c>
      <c r="AF1811" s="13"/>
      <c r="AG1811" s="13"/>
      <c r="AH1811" s="60"/>
      <c r="AI1811" s="60"/>
      <c r="AJ1811" s="60"/>
      <c r="AK1811" s="13"/>
      <c r="AL1811" s="60"/>
      <c r="AM1811" s="60"/>
      <c r="AN1811" s="13"/>
      <c r="AO1811" s="13"/>
      <c r="AP1811" s="13"/>
      <c r="AQ1811" s="13"/>
      <c r="AR1811" s="13"/>
      <c r="AS1811" s="13"/>
      <c r="AT1811" s="13"/>
      <c r="AU1811" s="13"/>
      <c r="AV1811" s="13"/>
    </row>
    <row r="1812" spans="1:48" x14ac:dyDescent="0.15">
      <c r="A1812" s="13" t="b">
        <v>0</v>
      </c>
      <c r="B1812" s="16" t="s">
        <v>4552</v>
      </c>
      <c r="C1812" s="16" t="s">
        <v>4553</v>
      </c>
      <c r="D1812" s="16"/>
      <c r="E1812" s="16" t="s">
        <v>4553</v>
      </c>
      <c r="F1812" s="16" t="s">
        <v>4554</v>
      </c>
      <c r="G1812" s="17">
        <v>29944</v>
      </c>
      <c r="H1812" s="13" t="s">
        <v>47</v>
      </c>
      <c r="I1812" s="17">
        <v>2</v>
      </c>
      <c r="J1812" s="13"/>
      <c r="K1812" s="18" t="s">
        <v>1347</v>
      </c>
      <c r="L1812" s="18" t="s">
        <v>49</v>
      </c>
      <c r="M1812" s="14" t="s">
        <v>50</v>
      </c>
      <c r="N1812" s="15">
        <v>94.57</v>
      </c>
      <c r="O1812" s="15" cm="1">
        <f t="array" ref="O1812">N1812*0.25+N1812</f>
        <v>118.21249999999999</v>
      </c>
      <c r="P1812" s="15" cm="1">
        <f t="array" ref="P1812">O1812*1.1765</f>
        <v>139.07700625000001</v>
      </c>
      <c r="Q1812" s="86" t="s">
        <v>1912</v>
      </c>
      <c r="R1812" s="86" t="s">
        <v>4992</v>
      </c>
      <c r="S1812" s="13"/>
      <c r="T1812" s="13"/>
      <c r="U1812" s="13"/>
      <c r="V1812" s="13"/>
      <c r="W1812" s="13"/>
      <c r="X1812" s="13"/>
      <c r="Y1812" s="16" t="s">
        <v>106</v>
      </c>
      <c r="Z1812" s="13"/>
      <c r="AA1812" s="13"/>
      <c r="AB1812" s="13"/>
      <c r="AC1812" s="19">
        <v>0</v>
      </c>
      <c r="AD1812" s="19">
        <v>45</v>
      </c>
      <c r="AE1812" s="13" t="s">
        <v>56</v>
      </c>
      <c r="AF1812" s="13"/>
      <c r="AG1812" s="13"/>
      <c r="AH1812" s="60"/>
      <c r="AI1812" s="60"/>
      <c r="AJ1812" s="60"/>
      <c r="AK1812" s="13"/>
      <c r="AL1812" s="60"/>
      <c r="AM1812" s="60"/>
      <c r="AN1812" s="13"/>
      <c r="AO1812" s="13"/>
      <c r="AP1812" s="13"/>
      <c r="AQ1812" s="13"/>
      <c r="AR1812" s="13"/>
      <c r="AS1812" s="13"/>
      <c r="AT1812" s="13"/>
      <c r="AU1812" s="13"/>
      <c r="AV1812" s="13"/>
    </row>
    <row r="1813" spans="1:48" x14ac:dyDescent="0.15">
      <c r="A1813" s="13" t="b">
        <v>0</v>
      </c>
      <c r="B1813" s="16" t="s">
        <v>4555</v>
      </c>
      <c r="C1813" s="16" t="s">
        <v>4556</v>
      </c>
      <c r="D1813" s="16"/>
      <c r="E1813" s="16" t="s">
        <v>4556</v>
      </c>
      <c r="F1813" s="16" t="s">
        <v>4557</v>
      </c>
      <c r="G1813" s="17">
        <v>29951</v>
      </c>
      <c r="H1813" s="13" t="s">
        <v>47</v>
      </c>
      <c r="I1813" s="17">
        <v>2</v>
      </c>
      <c r="J1813" s="13"/>
      <c r="K1813" s="18" t="s">
        <v>1408</v>
      </c>
      <c r="L1813" s="18" t="s">
        <v>49</v>
      </c>
      <c r="M1813" s="14" t="s">
        <v>50</v>
      </c>
      <c r="N1813" s="15">
        <v>90.05</v>
      </c>
      <c r="O1813" s="15" cm="1">
        <f t="array" ref="O1813">N1813*0.25+N1813</f>
        <v>112.5625</v>
      </c>
      <c r="P1813" s="15" cm="1">
        <f t="array" ref="P1813">O1813*1.1765</f>
        <v>132.42978125000002</v>
      </c>
      <c r="Q1813" s="86" t="s">
        <v>1912</v>
      </c>
      <c r="R1813" s="86" t="s">
        <v>4992</v>
      </c>
      <c r="S1813" s="13"/>
      <c r="T1813" s="13"/>
      <c r="U1813" s="13"/>
      <c r="V1813" s="13"/>
      <c r="W1813" s="13"/>
      <c r="X1813" s="13"/>
      <c r="Y1813" s="16" t="s">
        <v>106</v>
      </c>
      <c r="Z1813" s="13"/>
      <c r="AA1813" s="13"/>
      <c r="AB1813" s="13"/>
      <c r="AC1813" s="19">
        <v>0</v>
      </c>
      <c r="AD1813" s="19">
        <v>51</v>
      </c>
      <c r="AE1813" s="13" t="s">
        <v>56</v>
      </c>
      <c r="AF1813" s="13"/>
      <c r="AG1813" s="13"/>
      <c r="AH1813" s="60"/>
      <c r="AI1813" s="60"/>
      <c r="AJ1813" s="60"/>
      <c r="AK1813" s="13"/>
      <c r="AL1813" s="60"/>
      <c r="AM1813" s="60"/>
      <c r="AN1813" s="13"/>
      <c r="AO1813" s="13"/>
      <c r="AP1813" s="13"/>
      <c r="AQ1813" s="13"/>
      <c r="AR1813" s="13"/>
      <c r="AS1813" s="13"/>
      <c r="AT1813" s="13"/>
      <c r="AU1813" s="13"/>
      <c r="AV1813" s="13"/>
    </row>
    <row r="1814" spans="1:48" x14ac:dyDescent="0.15">
      <c r="A1814" s="13" t="b">
        <v>0</v>
      </c>
      <c r="B1814" s="16" t="s">
        <v>4558</v>
      </c>
      <c r="C1814" s="16" t="s">
        <v>4559</v>
      </c>
      <c r="D1814" s="16"/>
      <c r="E1814" s="16" t="s">
        <v>4559</v>
      </c>
      <c r="F1814" s="16" t="s">
        <v>4560</v>
      </c>
      <c r="G1814" s="17">
        <v>29936</v>
      </c>
      <c r="H1814" s="13" t="s">
        <v>47</v>
      </c>
      <c r="I1814" s="17">
        <v>2</v>
      </c>
      <c r="J1814" s="13"/>
      <c r="K1814" s="18" t="s">
        <v>1495</v>
      </c>
      <c r="L1814" s="18" t="s">
        <v>49</v>
      </c>
      <c r="M1814" s="14" t="s">
        <v>50</v>
      </c>
      <c r="N1814" s="15">
        <v>82.02</v>
      </c>
      <c r="O1814" s="15" cm="1">
        <f t="array" ref="O1814">N1814*0.25+N1814</f>
        <v>102.52499999999999</v>
      </c>
      <c r="P1814" s="15" cm="1">
        <f t="array" ref="P1814">O1814*1.1765</f>
        <v>120.62066249999999</v>
      </c>
      <c r="Q1814" s="86" t="s">
        <v>1912</v>
      </c>
      <c r="R1814" s="86" t="s">
        <v>4992</v>
      </c>
      <c r="S1814" s="13"/>
      <c r="T1814" s="13"/>
      <c r="U1814" s="13"/>
      <c r="V1814" s="13"/>
      <c r="W1814" s="13"/>
      <c r="X1814" s="13"/>
      <c r="Y1814" s="16" t="s">
        <v>106</v>
      </c>
      <c r="Z1814" s="13"/>
      <c r="AA1814" s="13"/>
      <c r="AB1814" s="13"/>
      <c r="AC1814" s="19">
        <v>0</v>
      </c>
      <c r="AD1814" s="19">
        <v>18</v>
      </c>
      <c r="AE1814" s="13" t="s">
        <v>56</v>
      </c>
      <c r="AF1814" s="13"/>
      <c r="AG1814" s="13"/>
      <c r="AH1814" s="60"/>
      <c r="AI1814" s="60"/>
      <c r="AJ1814" s="60"/>
      <c r="AK1814" s="13"/>
      <c r="AL1814" s="60"/>
      <c r="AM1814" s="60"/>
      <c r="AN1814" s="13"/>
      <c r="AO1814" s="13"/>
      <c r="AP1814" s="13"/>
      <c r="AQ1814" s="13"/>
      <c r="AR1814" s="13"/>
      <c r="AS1814" s="13"/>
      <c r="AT1814" s="13"/>
      <c r="AU1814" s="13"/>
      <c r="AV1814" s="13"/>
    </row>
    <row r="1815" spans="1:48" x14ac:dyDescent="0.15">
      <c r="A1815" s="13" t="b">
        <v>0</v>
      </c>
      <c r="B1815" s="16" t="s">
        <v>4561</v>
      </c>
      <c r="C1815" s="16" t="s">
        <v>4562</v>
      </c>
      <c r="D1815" s="16"/>
      <c r="E1815" s="16" t="s">
        <v>4562</v>
      </c>
      <c r="F1815" s="16" t="s">
        <v>4563</v>
      </c>
      <c r="G1815" s="17">
        <v>29939</v>
      </c>
      <c r="H1815" s="13" t="s">
        <v>47</v>
      </c>
      <c r="I1815" s="17">
        <v>2</v>
      </c>
      <c r="J1815" s="13"/>
      <c r="K1815" s="18" t="s">
        <v>1513</v>
      </c>
      <c r="L1815" s="18" t="s">
        <v>49</v>
      </c>
      <c r="M1815" s="14" t="s">
        <v>84</v>
      </c>
      <c r="N1815" s="15">
        <v>31.42</v>
      </c>
      <c r="O1815" s="15" cm="1">
        <f t="array" ref="O1815">N1815*0.25+N1815</f>
        <v>39.275000000000006</v>
      </c>
      <c r="P1815" s="15" cm="1">
        <f t="array" ref="P1815">O1815*1.1765</f>
        <v>46.207037500000013</v>
      </c>
      <c r="Q1815" s="86" t="s">
        <v>1912</v>
      </c>
      <c r="R1815" s="86" t="s">
        <v>4991</v>
      </c>
      <c r="S1815" s="13"/>
      <c r="T1815" s="13"/>
      <c r="U1815" s="13"/>
      <c r="V1815" s="13"/>
      <c r="W1815" s="13"/>
      <c r="X1815" s="13"/>
      <c r="Y1815" s="16" t="s">
        <v>106</v>
      </c>
      <c r="Z1815" s="13"/>
      <c r="AA1815" s="13"/>
      <c r="AB1815" s="13"/>
      <c r="AC1815" s="19">
        <v>0</v>
      </c>
      <c r="AD1815" s="19">
        <v>50.04</v>
      </c>
      <c r="AE1815" s="13" t="s">
        <v>56</v>
      </c>
      <c r="AF1815" s="13"/>
      <c r="AG1815" s="13"/>
      <c r="AH1815" s="60"/>
      <c r="AI1815" s="60"/>
      <c r="AJ1815" s="60"/>
      <c r="AK1815" s="13"/>
      <c r="AL1815" s="60"/>
      <c r="AM1815" s="60"/>
      <c r="AN1815" s="13"/>
      <c r="AO1815" s="13"/>
      <c r="AP1815" s="13"/>
      <c r="AQ1815" s="13"/>
      <c r="AR1815" s="13"/>
      <c r="AS1815" s="13"/>
      <c r="AT1815" s="13"/>
      <c r="AU1815" s="13"/>
      <c r="AV1815" s="13"/>
    </row>
    <row r="1816" spans="1:48" x14ac:dyDescent="0.15">
      <c r="A1816" s="13" t="b">
        <v>0</v>
      </c>
      <c r="B1816" s="16" t="s">
        <v>3142</v>
      </c>
      <c r="C1816" s="16" t="s">
        <v>3143</v>
      </c>
      <c r="D1816" s="16"/>
      <c r="E1816" s="16" t="s">
        <v>3143</v>
      </c>
      <c r="F1816" s="16" t="s">
        <v>3144</v>
      </c>
      <c r="G1816" s="17">
        <v>29919</v>
      </c>
      <c r="H1816" s="13" t="s">
        <v>47</v>
      </c>
      <c r="I1816" s="17">
        <v>2</v>
      </c>
      <c r="J1816" s="13"/>
      <c r="K1816" s="18" t="s">
        <v>1408</v>
      </c>
      <c r="L1816" s="18" t="s">
        <v>49</v>
      </c>
      <c r="M1816" s="14" t="s">
        <v>50</v>
      </c>
      <c r="N1816" s="15">
        <v>43.89</v>
      </c>
      <c r="O1816" s="15" cm="1">
        <f t="array" ref="O1816">N1816*0.25+N1816</f>
        <v>54.862499999999997</v>
      </c>
      <c r="P1816" s="15" cm="1">
        <f t="array" ref="P1816">O1816*1.1765</f>
        <v>64.545731250000003</v>
      </c>
      <c r="Q1816" s="86" t="s">
        <v>1912</v>
      </c>
      <c r="R1816" s="86" t="s">
        <v>4992</v>
      </c>
      <c r="S1816" s="13"/>
      <c r="T1816" s="13"/>
      <c r="U1816" s="13"/>
      <c r="V1816" s="13"/>
      <c r="W1816" s="13"/>
      <c r="X1816" s="13"/>
      <c r="Y1816" s="16" t="s">
        <v>106</v>
      </c>
      <c r="Z1816" s="13"/>
      <c r="AA1816" s="13"/>
      <c r="AB1816" s="13" t="s">
        <v>55</v>
      </c>
      <c r="AC1816" s="19">
        <v>0</v>
      </c>
      <c r="AD1816" s="19">
        <v>46</v>
      </c>
      <c r="AE1816" s="13" t="s">
        <v>56</v>
      </c>
      <c r="AF1816" s="13"/>
      <c r="AG1816" s="13"/>
      <c r="AH1816" s="13"/>
      <c r="AI1816" s="13"/>
      <c r="AJ1816" s="13"/>
      <c r="AK1816" s="13"/>
      <c r="AL1816" s="13"/>
      <c r="AM1816" s="13"/>
      <c r="AN1816" s="13"/>
      <c r="AO1816" s="13"/>
      <c r="AP1816" s="13"/>
      <c r="AQ1816" s="13"/>
      <c r="AR1816" s="13"/>
      <c r="AS1816" s="13"/>
      <c r="AT1816" s="13"/>
      <c r="AU1816" s="13"/>
      <c r="AV1816" s="13"/>
    </row>
    <row r="1817" spans="1:48" x14ac:dyDescent="0.15">
      <c r="A1817" s="13" t="b">
        <v>0</v>
      </c>
      <c r="B1817" s="16" t="s">
        <v>3129</v>
      </c>
      <c r="C1817" s="16" t="s">
        <v>3130</v>
      </c>
      <c r="D1817" s="16"/>
      <c r="E1817" s="16" t="s">
        <v>3130</v>
      </c>
      <c r="F1817" s="16" t="s">
        <v>3131</v>
      </c>
      <c r="G1817" s="17">
        <v>29914</v>
      </c>
      <c r="H1817" s="13" t="s">
        <v>47</v>
      </c>
      <c r="I1817" s="17">
        <v>2</v>
      </c>
      <c r="J1817" s="13"/>
      <c r="K1817" s="18" t="s">
        <v>1408</v>
      </c>
      <c r="L1817" s="18" t="s">
        <v>49</v>
      </c>
      <c r="M1817" s="14" t="s">
        <v>50</v>
      </c>
      <c r="N1817" s="15">
        <v>44.68</v>
      </c>
      <c r="O1817" s="15" cm="1">
        <f t="array" ref="O1817">N1817*0.25+N1817</f>
        <v>55.85</v>
      </c>
      <c r="P1817" s="15" cm="1">
        <f t="array" ref="P1817">O1817*1.1765</f>
        <v>65.707525000000004</v>
      </c>
      <c r="Q1817" s="86" t="s">
        <v>1912</v>
      </c>
      <c r="R1817" s="86" t="s">
        <v>4992</v>
      </c>
      <c r="S1817" s="13"/>
      <c r="T1817" s="13"/>
      <c r="U1817" s="13"/>
      <c r="V1817" s="13"/>
      <c r="W1817" s="13"/>
      <c r="X1817" s="13"/>
      <c r="Y1817" s="16" t="s">
        <v>106</v>
      </c>
      <c r="Z1817" s="13"/>
      <c r="AA1817" s="13"/>
      <c r="AB1817" s="13" t="s">
        <v>55</v>
      </c>
      <c r="AC1817" s="19">
        <v>0</v>
      </c>
      <c r="AD1817" s="19">
        <v>78</v>
      </c>
      <c r="AE1817" s="13" t="s">
        <v>56</v>
      </c>
      <c r="AF1817" s="13"/>
      <c r="AG1817" s="13"/>
      <c r="AH1817" s="13"/>
      <c r="AI1817" s="13"/>
      <c r="AJ1817" s="13"/>
      <c r="AK1817" s="13"/>
      <c r="AL1817" s="13"/>
      <c r="AM1817" s="13"/>
      <c r="AN1817" s="13"/>
      <c r="AO1817" s="13"/>
      <c r="AP1817" s="13"/>
      <c r="AQ1817" s="13"/>
      <c r="AR1817" s="13"/>
      <c r="AS1817" s="13"/>
      <c r="AT1817" s="13"/>
      <c r="AU1817" s="13"/>
      <c r="AV1817" s="13"/>
    </row>
    <row r="1818" spans="1:48" x14ac:dyDescent="0.15">
      <c r="A1818" s="13" t="b">
        <v>0</v>
      </c>
      <c r="B1818" s="16" t="s">
        <v>3135</v>
      </c>
      <c r="C1818" s="16" t="s">
        <v>3136</v>
      </c>
      <c r="D1818" s="16"/>
      <c r="E1818" s="16" t="s">
        <v>3136</v>
      </c>
      <c r="F1818" s="16" t="s">
        <v>3137</v>
      </c>
      <c r="G1818" s="17">
        <v>29909</v>
      </c>
      <c r="H1818" s="13" t="s">
        <v>47</v>
      </c>
      <c r="I1818" s="17">
        <v>2</v>
      </c>
      <c r="J1818" s="13"/>
      <c r="K1818" s="18" t="s">
        <v>1347</v>
      </c>
      <c r="L1818" s="18" t="s">
        <v>49</v>
      </c>
      <c r="M1818" s="14" t="s">
        <v>50</v>
      </c>
      <c r="N1818" s="15">
        <v>55.08</v>
      </c>
      <c r="O1818" s="15" cm="1">
        <f t="array" ref="O1818">N1818*0.25+N1818</f>
        <v>68.849999999999994</v>
      </c>
      <c r="P1818" s="15" cm="1">
        <f t="array" ref="P1818">O1818*1.1765</f>
        <v>81.002025000000003</v>
      </c>
      <c r="Q1818" s="86" t="s">
        <v>4989</v>
      </c>
      <c r="R1818" s="86" t="s">
        <v>379</v>
      </c>
      <c r="S1818" s="13"/>
      <c r="T1818" s="13"/>
      <c r="U1818" s="13"/>
      <c r="V1818" s="13"/>
      <c r="W1818" s="13"/>
      <c r="X1818" s="13"/>
      <c r="Y1818" s="16" t="s">
        <v>106</v>
      </c>
      <c r="Z1818" s="13"/>
      <c r="AA1818" s="13"/>
      <c r="AB1818" s="13" t="s">
        <v>100</v>
      </c>
      <c r="AC1818" s="19">
        <v>0</v>
      </c>
      <c r="AD1818" s="19">
        <v>8</v>
      </c>
      <c r="AE1818" s="13" t="s">
        <v>56</v>
      </c>
      <c r="AF1818" s="13"/>
      <c r="AG1818" s="13"/>
      <c r="AH1818" s="13"/>
      <c r="AI1818" s="13"/>
      <c r="AJ1818" s="13"/>
      <c r="AK1818" s="13"/>
      <c r="AL1818" s="13"/>
      <c r="AM1818" s="13"/>
      <c r="AN1818" s="13"/>
      <c r="AO1818" s="13"/>
      <c r="AP1818" s="13"/>
      <c r="AQ1818" s="13"/>
      <c r="AR1818" s="13"/>
      <c r="AS1818" s="13"/>
      <c r="AT1818" s="13"/>
      <c r="AU1818" s="13"/>
      <c r="AV1818" s="13"/>
    </row>
    <row r="1819" spans="1:48" x14ac:dyDescent="0.15">
      <c r="A1819" s="13" t="b">
        <v>0</v>
      </c>
      <c r="B1819" s="16" t="s">
        <v>3138</v>
      </c>
      <c r="C1819" s="16" t="s">
        <v>3139</v>
      </c>
      <c r="D1819" s="16"/>
      <c r="E1819" s="16" t="s">
        <v>3139</v>
      </c>
      <c r="F1819" s="16" t="s">
        <v>3140</v>
      </c>
      <c r="G1819" s="17">
        <v>29912</v>
      </c>
      <c r="H1819" s="13" t="s">
        <v>47</v>
      </c>
      <c r="I1819" s="17">
        <v>2</v>
      </c>
      <c r="J1819" s="13"/>
      <c r="K1819" s="18" t="s">
        <v>1317</v>
      </c>
      <c r="L1819" s="18" t="s">
        <v>49</v>
      </c>
      <c r="M1819" s="14" t="s">
        <v>50</v>
      </c>
      <c r="N1819" s="15">
        <v>44.66</v>
      </c>
      <c r="O1819" s="15" cm="1">
        <f t="array" ref="O1819">N1819*0.25+N1819</f>
        <v>55.824999999999996</v>
      </c>
      <c r="P1819" s="15" cm="1">
        <f t="array" ref="P1819">O1819*1.1765</f>
        <v>65.678112499999997</v>
      </c>
      <c r="Q1819" s="13" t="s">
        <v>1912</v>
      </c>
      <c r="R1819" s="86" t="s">
        <v>4992</v>
      </c>
      <c r="S1819" s="13"/>
      <c r="T1819" s="13"/>
      <c r="U1819" s="13"/>
      <c r="V1819" s="13"/>
      <c r="W1819" s="13"/>
      <c r="X1819" s="13"/>
      <c r="Y1819" s="16" t="s">
        <v>106</v>
      </c>
      <c r="Z1819" s="13"/>
      <c r="AA1819" s="13"/>
      <c r="AB1819" s="13" t="s">
        <v>55</v>
      </c>
      <c r="AC1819" s="19">
        <v>0</v>
      </c>
      <c r="AD1819" s="19">
        <v>8</v>
      </c>
      <c r="AE1819" s="13" t="s">
        <v>56</v>
      </c>
      <c r="AF1819" s="13"/>
      <c r="AG1819" s="13"/>
      <c r="AH1819" s="13"/>
      <c r="AI1819" s="13"/>
      <c r="AJ1819" s="13"/>
      <c r="AK1819" s="13"/>
      <c r="AL1819" s="13"/>
      <c r="AM1819" s="13"/>
      <c r="AN1819" s="13"/>
      <c r="AO1819" s="13"/>
      <c r="AP1819" s="13"/>
      <c r="AQ1819" s="13"/>
      <c r="AR1819" s="13"/>
      <c r="AS1819" s="13"/>
      <c r="AT1819" s="13"/>
      <c r="AU1819" s="13"/>
      <c r="AV1819" s="13"/>
    </row>
    <row r="1820" spans="1:48" x14ac:dyDescent="0.15">
      <c r="A1820" s="13" t="b">
        <v>0</v>
      </c>
      <c r="B1820" s="16" t="s">
        <v>3123</v>
      </c>
      <c r="C1820" s="16" t="s">
        <v>3124</v>
      </c>
      <c r="D1820" s="16"/>
      <c r="E1820" s="16" t="s">
        <v>3124</v>
      </c>
      <c r="F1820" s="16" t="s">
        <v>3125</v>
      </c>
      <c r="G1820" s="17">
        <v>29905</v>
      </c>
      <c r="H1820" s="13" t="s">
        <v>47</v>
      </c>
      <c r="I1820" s="17">
        <v>2</v>
      </c>
      <c r="J1820" s="13"/>
      <c r="K1820" s="18" t="s">
        <v>1347</v>
      </c>
      <c r="L1820" s="18" t="s">
        <v>49</v>
      </c>
      <c r="M1820" s="14" t="s">
        <v>50</v>
      </c>
      <c r="N1820" s="15">
        <v>63.87</v>
      </c>
      <c r="O1820" s="15" cm="1">
        <f t="array" ref="O1820">N1820*0.25+N1820</f>
        <v>79.837499999999991</v>
      </c>
      <c r="P1820" s="15" cm="1">
        <f t="array" ref="P1820">O1820*1.1765</f>
        <v>93.928818750000005</v>
      </c>
      <c r="Q1820" s="86" t="s">
        <v>4990</v>
      </c>
      <c r="R1820" s="86" t="s">
        <v>4993</v>
      </c>
      <c r="S1820" s="13"/>
      <c r="T1820" s="13"/>
      <c r="U1820" s="13"/>
      <c r="V1820" s="13"/>
      <c r="W1820" s="13"/>
      <c r="X1820" s="13"/>
      <c r="Y1820" s="16" t="s">
        <v>106</v>
      </c>
      <c r="Z1820" s="13"/>
      <c r="AA1820" s="13"/>
      <c r="AB1820" s="13" t="s">
        <v>55</v>
      </c>
      <c r="AC1820" s="19">
        <v>0</v>
      </c>
      <c r="AD1820" s="19">
        <v>23</v>
      </c>
      <c r="AE1820" s="13" t="s">
        <v>56</v>
      </c>
      <c r="AF1820" s="13"/>
      <c r="AG1820" s="13"/>
      <c r="AH1820" s="13"/>
      <c r="AI1820" s="13"/>
      <c r="AJ1820" s="13"/>
      <c r="AK1820" s="13"/>
      <c r="AL1820" s="13"/>
      <c r="AM1820" s="13"/>
      <c r="AN1820" s="13"/>
      <c r="AO1820" s="13"/>
      <c r="AP1820" s="13"/>
      <c r="AQ1820" s="13"/>
      <c r="AR1820" s="13"/>
      <c r="AS1820" s="13"/>
      <c r="AT1820" s="13"/>
      <c r="AU1820" s="13"/>
      <c r="AV1820" s="13"/>
    </row>
    <row r="1821" spans="1:48" x14ac:dyDescent="0.15">
      <c r="A1821" s="13" t="b">
        <v>0</v>
      </c>
      <c r="B1821" s="16" t="s">
        <v>3106</v>
      </c>
      <c r="C1821" s="16" t="s">
        <v>3107</v>
      </c>
      <c r="D1821" s="16"/>
      <c r="E1821" s="16" t="s">
        <v>3107</v>
      </c>
      <c r="F1821" s="16" t="s">
        <v>3108</v>
      </c>
      <c r="G1821" s="17">
        <v>29906</v>
      </c>
      <c r="H1821" s="13" t="s">
        <v>47</v>
      </c>
      <c r="I1821" s="17">
        <v>2</v>
      </c>
      <c r="J1821" s="13"/>
      <c r="K1821" s="18" t="s">
        <v>1347</v>
      </c>
      <c r="L1821" s="18" t="s">
        <v>49</v>
      </c>
      <c r="M1821" s="14" t="s">
        <v>84</v>
      </c>
      <c r="N1821" s="15">
        <v>45.22</v>
      </c>
      <c r="O1821" s="15" cm="1">
        <f t="array" ref="O1821">N1821*0.25+N1821</f>
        <v>56.524999999999999</v>
      </c>
      <c r="P1821" s="15" cm="1">
        <f t="array" ref="P1821">O1821*1.1765</f>
        <v>66.501662500000009</v>
      </c>
      <c r="Q1821" s="86" t="s">
        <v>1912</v>
      </c>
      <c r="R1821" s="86" t="s">
        <v>52</v>
      </c>
      <c r="S1821" s="13"/>
      <c r="T1821" s="13"/>
      <c r="U1821" s="13"/>
      <c r="V1821" s="13"/>
      <c r="W1821" s="13"/>
      <c r="X1821" s="13"/>
      <c r="Y1821" s="16" t="s">
        <v>106</v>
      </c>
      <c r="Z1821" s="13"/>
      <c r="AA1821" s="13"/>
      <c r="AB1821" s="13" t="s">
        <v>55</v>
      </c>
      <c r="AC1821" s="19">
        <v>0</v>
      </c>
      <c r="AD1821" s="19">
        <v>50</v>
      </c>
      <c r="AE1821" s="13" t="s">
        <v>56</v>
      </c>
      <c r="AF1821" s="13"/>
      <c r="AG1821" s="13"/>
      <c r="AH1821" s="13"/>
      <c r="AI1821" s="13"/>
      <c r="AJ1821" s="13"/>
      <c r="AK1821" s="13"/>
      <c r="AL1821" s="13"/>
      <c r="AM1821" s="13"/>
      <c r="AN1821" s="13"/>
      <c r="AO1821" s="13"/>
      <c r="AP1821" s="13"/>
      <c r="AQ1821" s="13"/>
      <c r="AR1821" s="13"/>
      <c r="AS1821" s="13"/>
      <c r="AT1821" s="13"/>
      <c r="AU1821" s="13"/>
      <c r="AV1821" s="13"/>
    </row>
    <row r="1822" spans="1:48" x14ac:dyDescent="0.15">
      <c r="A1822" s="13" t="b">
        <v>0</v>
      </c>
      <c r="B1822" s="16" t="s">
        <v>3109</v>
      </c>
      <c r="C1822" s="16" t="s">
        <v>3110</v>
      </c>
      <c r="D1822" s="16"/>
      <c r="E1822" s="16" t="s">
        <v>3110</v>
      </c>
      <c r="F1822" s="16" t="s">
        <v>3111</v>
      </c>
      <c r="G1822" s="17">
        <v>29931</v>
      </c>
      <c r="H1822" s="13" t="s">
        <v>47</v>
      </c>
      <c r="I1822" s="17">
        <v>2</v>
      </c>
      <c r="J1822" s="13"/>
      <c r="K1822" s="18" t="s">
        <v>1347</v>
      </c>
      <c r="L1822" s="18" t="s">
        <v>49</v>
      </c>
      <c r="M1822" s="14" t="s">
        <v>50</v>
      </c>
      <c r="N1822" s="15">
        <v>63.02</v>
      </c>
      <c r="O1822" s="15" cm="1">
        <f t="array" ref="O1822">N1822*0.25+N1822</f>
        <v>78.775000000000006</v>
      </c>
      <c r="P1822" s="15" cm="1">
        <f t="array" ref="P1822">O1822*1.1765</f>
        <v>92.678787500000013</v>
      </c>
      <c r="Q1822" s="86" t="s">
        <v>4989</v>
      </c>
      <c r="R1822" s="13" t="s">
        <v>135</v>
      </c>
      <c r="S1822" s="13"/>
      <c r="T1822" s="13"/>
      <c r="U1822" s="13"/>
      <c r="V1822" s="13"/>
      <c r="W1822" s="13"/>
      <c r="X1822" s="13"/>
      <c r="Y1822" s="16" t="s">
        <v>106</v>
      </c>
      <c r="Z1822" s="13" t="s">
        <v>53</v>
      </c>
      <c r="AA1822" s="13" t="s">
        <v>53</v>
      </c>
      <c r="AB1822" s="13" t="s">
        <v>100</v>
      </c>
      <c r="AC1822" s="19">
        <v>0</v>
      </c>
      <c r="AD1822" s="19">
        <v>48</v>
      </c>
      <c r="AE1822" s="13" t="s">
        <v>56</v>
      </c>
      <c r="AF1822" s="13"/>
      <c r="AG1822" s="13"/>
      <c r="AH1822" s="13"/>
      <c r="AI1822" s="13"/>
      <c r="AJ1822" s="13"/>
      <c r="AK1822" s="13"/>
      <c r="AL1822" s="13"/>
      <c r="AM1822" s="13"/>
      <c r="AN1822" s="13"/>
      <c r="AO1822" s="13"/>
      <c r="AP1822" s="13"/>
      <c r="AQ1822" s="13"/>
      <c r="AR1822" s="13"/>
      <c r="AS1822" s="13"/>
      <c r="AT1822" s="13"/>
      <c r="AU1822" s="13"/>
      <c r="AV1822" s="13"/>
    </row>
    <row r="1823" spans="1:48" x14ac:dyDescent="0.15">
      <c r="A1823" s="13" t="b">
        <v>0</v>
      </c>
      <c r="B1823" s="16" t="s">
        <v>3112</v>
      </c>
      <c r="C1823" s="16" t="s">
        <v>3113</v>
      </c>
      <c r="D1823" s="16"/>
      <c r="E1823" s="16" t="s">
        <v>3113</v>
      </c>
      <c r="F1823" s="16" t="s">
        <v>3114</v>
      </c>
      <c r="G1823" s="17">
        <v>29899</v>
      </c>
      <c r="H1823" s="13" t="s">
        <v>47</v>
      </c>
      <c r="I1823" s="17">
        <v>2</v>
      </c>
      <c r="J1823" s="13"/>
      <c r="K1823" s="18" t="s">
        <v>130</v>
      </c>
      <c r="L1823" s="18" t="s">
        <v>49</v>
      </c>
      <c r="M1823" s="14" t="s">
        <v>50</v>
      </c>
      <c r="N1823" s="15">
        <v>37.520000000000003</v>
      </c>
      <c r="O1823" s="15" cm="1">
        <f t="array" ref="O1823">N1823*0.25+N1823</f>
        <v>46.900000000000006</v>
      </c>
      <c r="P1823" s="15" cm="1">
        <f t="array" ref="P1823">O1823*1.1765</f>
        <v>55.177850000000014</v>
      </c>
      <c r="Q1823" s="86" t="s">
        <v>4989</v>
      </c>
      <c r="R1823" s="86" t="s">
        <v>3115</v>
      </c>
      <c r="S1823" s="13" t="s">
        <v>4778</v>
      </c>
      <c r="T1823" s="13"/>
      <c r="U1823" s="13"/>
      <c r="V1823" s="13"/>
      <c r="W1823" s="13"/>
      <c r="X1823" s="13"/>
      <c r="Y1823" s="16" t="s">
        <v>106</v>
      </c>
      <c r="Z1823" s="13"/>
      <c r="AA1823" s="13"/>
      <c r="AB1823" s="13" t="s">
        <v>100</v>
      </c>
      <c r="AC1823" s="19">
        <v>0</v>
      </c>
      <c r="AD1823" s="19">
        <v>6</v>
      </c>
      <c r="AE1823" s="13" t="s">
        <v>56</v>
      </c>
      <c r="AF1823" s="13"/>
      <c r="AG1823" s="13"/>
      <c r="AH1823" s="13"/>
      <c r="AI1823" s="13"/>
      <c r="AJ1823" s="13"/>
      <c r="AK1823" s="13"/>
      <c r="AL1823" s="13"/>
      <c r="AM1823" s="13"/>
      <c r="AN1823" s="13"/>
      <c r="AO1823" s="13"/>
      <c r="AP1823" s="13"/>
      <c r="AQ1823" s="13"/>
      <c r="AR1823" s="13"/>
      <c r="AS1823" s="13"/>
      <c r="AT1823" s="13"/>
      <c r="AU1823" s="13"/>
      <c r="AV1823" s="13"/>
    </row>
    <row r="1824" spans="1:48" x14ac:dyDescent="0.15">
      <c r="A1824" s="13" t="b">
        <v>0</v>
      </c>
      <c r="B1824" s="16" t="s">
        <v>3116</v>
      </c>
      <c r="C1824" s="16" t="s">
        <v>3117</v>
      </c>
      <c r="D1824" s="16"/>
      <c r="E1824" s="16" t="s">
        <v>3117</v>
      </c>
      <c r="F1824" s="16" t="s">
        <v>3118</v>
      </c>
      <c r="G1824" s="17">
        <v>29900</v>
      </c>
      <c r="H1824" s="13" t="s">
        <v>47</v>
      </c>
      <c r="I1824" s="17">
        <v>2</v>
      </c>
      <c r="J1824" s="13"/>
      <c r="K1824" s="18" t="s">
        <v>1408</v>
      </c>
      <c r="L1824" s="18" t="s">
        <v>49</v>
      </c>
      <c r="M1824" s="14" t="s">
        <v>50</v>
      </c>
      <c r="N1824" s="15">
        <v>44.85</v>
      </c>
      <c r="O1824" s="15" cm="1">
        <f t="array" ref="O1824">N1824*0.25+N1824</f>
        <v>56.0625</v>
      </c>
      <c r="P1824" s="15" cm="1">
        <f t="array" ref="P1824">O1824*1.1765</f>
        <v>65.957531250000002</v>
      </c>
      <c r="Q1824" s="86" t="s">
        <v>4989</v>
      </c>
      <c r="R1824" s="13" t="s">
        <v>3119</v>
      </c>
      <c r="S1824" s="13"/>
      <c r="T1824" s="13"/>
      <c r="U1824" s="13"/>
      <c r="V1824" s="13"/>
      <c r="W1824" s="13"/>
      <c r="X1824" s="13"/>
      <c r="Y1824" s="16" t="s">
        <v>106</v>
      </c>
      <c r="Z1824" s="13"/>
      <c r="AA1824" s="13"/>
      <c r="AB1824" s="13" t="s">
        <v>55</v>
      </c>
      <c r="AC1824" s="19">
        <v>0</v>
      </c>
      <c r="AD1824" s="19">
        <v>11</v>
      </c>
      <c r="AE1824" s="13" t="s">
        <v>56</v>
      </c>
      <c r="AF1824" s="13"/>
      <c r="AG1824" s="13"/>
      <c r="AH1824" s="13"/>
      <c r="AI1824" s="13"/>
      <c r="AJ1824" s="13"/>
      <c r="AK1824" s="13"/>
      <c r="AL1824" s="13"/>
      <c r="AM1824" s="13"/>
      <c r="AN1824" s="13"/>
      <c r="AO1824" s="13"/>
      <c r="AP1824" s="13"/>
      <c r="AQ1824" s="13"/>
      <c r="AR1824" s="13"/>
      <c r="AS1824" s="13"/>
      <c r="AT1824" s="13"/>
      <c r="AU1824" s="13"/>
      <c r="AV1824" s="13"/>
    </row>
    <row r="1825" spans="1:48" x14ac:dyDescent="0.15">
      <c r="A1825" s="13" t="b">
        <v>0</v>
      </c>
      <c r="B1825" s="16" t="s">
        <v>1977</v>
      </c>
      <c r="C1825" s="16" t="s">
        <v>1978</v>
      </c>
      <c r="D1825" s="16"/>
      <c r="E1825" s="16" t="s">
        <v>1978</v>
      </c>
      <c r="F1825" s="16" t="s">
        <v>1979</v>
      </c>
      <c r="G1825" s="17">
        <v>29917</v>
      </c>
      <c r="H1825" s="13" t="s">
        <v>47</v>
      </c>
      <c r="I1825" s="17">
        <v>2</v>
      </c>
      <c r="J1825" s="13"/>
      <c r="K1825" s="18" t="s">
        <v>1408</v>
      </c>
      <c r="L1825" s="18" t="s">
        <v>49</v>
      </c>
      <c r="M1825" s="14" t="s">
        <v>50</v>
      </c>
      <c r="N1825" s="15">
        <v>76.28</v>
      </c>
      <c r="O1825" s="15" cm="1">
        <f t="array" ref="O1825">N1825*0.25+N1825</f>
        <v>95.35</v>
      </c>
      <c r="P1825" s="15" cm="1">
        <f t="array" ref="P1825">O1825*1.1765</f>
        <v>112.179275</v>
      </c>
      <c r="Q1825" s="86" t="s">
        <v>1912</v>
      </c>
      <c r="R1825" s="86" t="s">
        <v>4992</v>
      </c>
      <c r="S1825" s="13"/>
      <c r="T1825" s="13"/>
      <c r="U1825" s="13"/>
      <c r="V1825" s="13"/>
      <c r="W1825" s="13"/>
      <c r="X1825" s="13"/>
      <c r="Y1825" s="16" t="s">
        <v>106</v>
      </c>
      <c r="Z1825" s="13"/>
      <c r="AA1825" s="13"/>
      <c r="AB1825" s="13" t="s">
        <v>55</v>
      </c>
      <c r="AC1825" s="19">
        <v>0</v>
      </c>
      <c r="AD1825" s="19">
        <v>22</v>
      </c>
      <c r="AE1825" s="13" t="s">
        <v>56</v>
      </c>
      <c r="AF1825" s="13"/>
      <c r="AG1825" s="13"/>
      <c r="AH1825" s="13"/>
      <c r="AI1825" s="13"/>
      <c r="AJ1825" s="13"/>
      <c r="AK1825" s="13"/>
      <c r="AL1825" s="13"/>
      <c r="AM1825" s="13"/>
      <c r="AN1825" s="13"/>
      <c r="AO1825" s="13"/>
      <c r="AP1825" s="13"/>
      <c r="AQ1825" s="13"/>
      <c r="AR1825" s="13"/>
      <c r="AS1825" s="13"/>
      <c r="AT1825" s="13"/>
      <c r="AU1825" s="13"/>
      <c r="AV1825" s="13"/>
    </row>
    <row r="1826" spans="1:48" x14ac:dyDescent="0.15">
      <c r="A1826" s="13" t="b">
        <v>0</v>
      </c>
      <c r="B1826" s="16" t="s">
        <v>1909</v>
      </c>
      <c r="C1826" s="16" t="s">
        <v>1910</v>
      </c>
      <c r="D1826" s="16"/>
      <c r="E1826" s="16" t="s">
        <v>1910</v>
      </c>
      <c r="F1826" s="16" t="s">
        <v>1911</v>
      </c>
      <c r="G1826" s="17">
        <v>29911</v>
      </c>
      <c r="H1826" s="13" t="s">
        <v>47</v>
      </c>
      <c r="I1826" s="17">
        <v>2</v>
      </c>
      <c r="J1826" s="13"/>
      <c r="K1826" s="18" t="s">
        <v>1408</v>
      </c>
      <c r="L1826" s="18" t="s">
        <v>49</v>
      </c>
      <c r="M1826" s="14" t="s">
        <v>50</v>
      </c>
      <c r="N1826" s="15">
        <v>44.74</v>
      </c>
      <c r="O1826" s="15" cm="1">
        <f t="array" ref="O1826">N1826*0.25+N1826</f>
        <v>55.925000000000004</v>
      </c>
      <c r="P1826" s="15" cm="1">
        <f t="array" ref="P1826">O1826*1.1765</f>
        <v>65.795762500000009</v>
      </c>
      <c r="Q1826" s="86" t="s">
        <v>1912</v>
      </c>
      <c r="R1826" s="86" t="s">
        <v>4992</v>
      </c>
      <c r="S1826" s="13"/>
      <c r="T1826" s="13"/>
      <c r="U1826" s="13"/>
      <c r="V1826" s="13"/>
      <c r="W1826" s="13"/>
      <c r="X1826" s="13"/>
      <c r="Y1826" s="16" t="s">
        <v>106</v>
      </c>
      <c r="Z1826" s="13"/>
      <c r="AA1826" s="13"/>
      <c r="AB1826" s="13" t="s">
        <v>100</v>
      </c>
      <c r="AC1826" s="19">
        <v>0</v>
      </c>
      <c r="AD1826" s="19">
        <v>13</v>
      </c>
      <c r="AE1826" s="13" t="s">
        <v>56</v>
      </c>
      <c r="AF1826" s="13"/>
      <c r="AG1826" s="13"/>
      <c r="AH1826" s="13"/>
      <c r="AI1826" s="13"/>
      <c r="AJ1826" s="13"/>
      <c r="AK1826" s="13"/>
      <c r="AL1826" s="13"/>
      <c r="AM1826" s="13"/>
      <c r="AN1826" s="13"/>
      <c r="AO1826" s="13"/>
      <c r="AP1826" s="13"/>
      <c r="AQ1826" s="13"/>
      <c r="AR1826" s="13"/>
      <c r="AS1826" s="13"/>
      <c r="AT1826" s="13"/>
      <c r="AU1826" s="13"/>
      <c r="AV1826" s="13"/>
    </row>
    <row r="1827" spans="1:48" x14ac:dyDescent="0.15">
      <c r="A1827" s="13" t="b">
        <v>0</v>
      </c>
      <c r="B1827" s="16" t="s">
        <v>1913</v>
      </c>
      <c r="C1827" s="16" t="s">
        <v>1914</v>
      </c>
      <c r="D1827" s="16"/>
      <c r="E1827" s="16" t="s">
        <v>1914</v>
      </c>
      <c r="F1827" s="16" t="s">
        <v>1915</v>
      </c>
      <c r="G1827" s="17">
        <v>29921</v>
      </c>
      <c r="H1827" s="13" t="s">
        <v>47</v>
      </c>
      <c r="I1827" s="17">
        <v>2</v>
      </c>
      <c r="J1827" s="13"/>
      <c r="K1827" s="18" t="s">
        <v>1347</v>
      </c>
      <c r="L1827" s="18" t="s">
        <v>49</v>
      </c>
      <c r="M1827" s="14" t="s">
        <v>84</v>
      </c>
      <c r="N1827" s="15">
        <v>27.27</v>
      </c>
      <c r="O1827" s="15" cm="1">
        <f t="array" ref="O1827">N1827*0.25+N1827</f>
        <v>34.087499999999999</v>
      </c>
      <c r="P1827" s="15" cm="1">
        <f t="array" ref="P1827">O1827*1.1765</f>
        <v>40.103943749999999</v>
      </c>
      <c r="Q1827" s="86" t="s">
        <v>4989</v>
      </c>
      <c r="R1827" s="86" t="s">
        <v>3119</v>
      </c>
      <c r="S1827" s="53">
        <v>0.13</v>
      </c>
      <c r="T1827" s="13"/>
      <c r="U1827" s="13"/>
      <c r="V1827" s="13"/>
      <c r="W1827" s="13"/>
      <c r="X1827" s="13"/>
      <c r="Y1827" s="16" t="s">
        <v>106</v>
      </c>
      <c r="Z1827" s="13"/>
      <c r="AA1827" s="13"/>
      <c r="AB1827" s="13" t="s">
        <v>393</v>
      </c>
      <c r="AC1827" s="19">
        <v>0</v>
      </c>
      <c r="AD1827" s="19">
        <v>129</v>
      </c>
      <c r="AE1827" s="13" t="s">
        <v>56</v>
      </c>
      <c r="AF1827" s="13"/>
      <c r="AG1827" s="13"/>
      <c r="AH1827" s="13"/>
      <c r="AI1827" s="13"/>
      <c r="AJ1827" s="13"/>
      <c r="AK1827" s="13"/>
      <c r="AL1827" s="13"/>
      <c r="AM1827" s="13"/>
      <c r="AN1827" s="13"/>
      <c r="AO1827" s="13"/>
      <c r="AP1827" s="13"/>
      <c r="AQ1827" s="13"/>
      <c r="AR1827" s="13"/>
      <c r="AS1827" s="13"/>
      <c r="AT1827" s="13"/>
      <c r="AU1827" s="13"/>
      <c r="AV1827" s="13"/>
    </row>
    <row r="1828" spans="1:48" x14ac:dyDescent="0.15">
      <c r="A1828" s="13" t="b">
        <v>0</v>
      </c>
      <c r="B1828" s="16" t="s">
        <v>1916</v>
      </c>
      <c r="C1828" s="16" t="s">
        <v>1917</v>
      </c>
      <c r="D1828" s="16"/>
      <c r="E1828" s="16" t="s">
        <v>1917</v>
      </c>
      <c r="F1828" s="16" t="s">
        <v>1918</v>
      </c>
      <c r="G1828" s="17">
        <v>29922</v>
      </c>
      <c r="H1828" s="13" t="s">
        <v>47</v>
      </c>
      <c r="I1828" s="17">
        <v>2</v>
      </c>
      <c r="J1828" s="13"/>
      <c r="K1828" s="18" t="s">
        <v>1513</v>
      </c>
      <c r="L1828" s="18" t="s">
        <v>49</v>
      </c>
      <c r="M1828" s="14" t="s">
        <v>84</v>
      </c>
      <c r="N1828" s="15">
        <v>21.42</v>
      </c>
      <c r="O1828" s="15" cm="1">
        <f t="array" ref="O1828">N1828*0.25+N1828</f>
        <v>26.775000000000002</v>
      </c>
      <c r="P1828" s="15" cm="1">
        <f t="array" ref="P1828">O1828*1.1765</f>
        <v>31.500787500000005</v>
      </c>
      <c r="Q1828" s="86" t="s">
        <v>4989</v>
      </c>
      <c r="R1828" s="86" t="s">
        <v>3119</v>
      </c>
      <c r="S1828" s="13"/>
      <c r="T1828" s="13"/>
      <c r="U1828" s="13"/>
      <c r="V1828" s="13"/>
      <c r="W1828" s="13"/>
      <c r="X1828" s="13"/>
      <c r="Y1828" s="16" t="s">
        <v>106</v>
      </c>
      <c r="Z1828" s="13"/>
      <c r="AA1828" s="13"/>
      <c r="AB1828" s="13" t="s">
        <v>393</v>
      </c>
      <c r="AC1828" s="19">
        <v>0</v>
      </c>
      <c r="AD1828" s="19">
        <v>55</v>
      </c>
      <c r="AE1828" s="13" t="s">
        <v>56</v>
      </c>
      <c r="AF1828" s="13"/>
      <c r="AG1828" s="13"/>
      <c r="AH1828" s="13"/>
      <c r="AI1828" s="13"/>
      <c r="AJ1828" s="13"/>
      <c r="AK1828" s="13"/>
      <c r="AL1828" s="13"/>
      <c r="AM1828" s="13"/>
      <c r="AN1828" s="13"/>
      <c r="AO1828" s="13"/>
      <c r="AP1828" s="13"/>
      <c r="AQ1828" s="13"/>
      <c r="AR1828" s="13"/>
      <c r="AS1828" s="13"/>
      <c r="AT1828" s="13"/>
      <c r="AU1828" s="13"/>
      <c r="AV1828" s="13"/>
    </row>
    <row r="1829" spans="1:48" x14ac:dyDescent="0.15">
      <c r="A1829" s="13" t="b">
        <v>0</v>
      </c>
      <c r="B1829" s="16" t="s">
        <v>1920</v>
      </c>
      <c r="C1829" s="16" t="s">
        <v>1921</v>
      </c>
      <c r="D1829" s="16"/>
      <c r="E1829" s="16" t="s">
        <v>1921</v>
      </c>
      <c r="F1829" s="16" t="s">
        <v>1922</v>
      </c>
      <c r="G1829" s="17">
        <v>29924</v>
      </c>
      <c r="H1829" s="13" t="s">
        <v>47</v>
      </c>
      <c r="I1829" s="17">
        <v>2</v>
      </c>
      <c r="J1829" s="13"/>
      <c r="K1829" s="18" t="s">
        <v>1347</v>
      </c>
      <c r="L1829" s="18" t="s">
        <v>49</v>
      </c>
      <c r="M1829" s="14" t="s">
        <v>50</v>
      </c>
      <c r="N1829" s="15">
        <v>45.89</v>
      </c>
      <c r="O1829" s="15" cm="1">
        <f t="array" ref="O1829">N1829*0.25+N1829</f>
        <v>57.362499999999997</v>
      </c>
      <c r="P1829" s="15" cm="1">
        <f t="array" ref="P1829">O1829*1.1765</f>
        <v>67.486981249999999</v>
      </c>
      <c r="Q1829" s="86" t="s">
        <v>4989</v>
      </c>
      <c r="R1829" s="86" t="s">
        <v>4994</v>
      </c>
      <c r="S1829" s="54">
        <v>0.13</v>
      </c>
      <c r="T1829" s="13"/>
      <c r="U1829" s="13"/>
      <c r="V1829" s="13"/>
      <c r="W1829" s="13"/>
      <c r="X1829" s="13"/>
      <c r="Y1829" s="16" t="s">
        <v>106</v>
      </c>
      <c r="Z1829" s="13"/>
      <c r="AA1829" s="13"/>
      <c r="AB1829" s="13"/>
      <c r="AC1829" s="19">
        <v>0</v>
      </c>
      <c r="AD1829" s="19">
        <v>98</v>
      </c>
      <c r="AE1829" s="13" t="s">
        <v>56</v>
      </c>
      <c r="AF1829" s="13"/>
      <c r="AG1829" s="13"/>
      <c r="AH1829" s="13"/>
      <c r="AI1829" s="13"/>
      <c r="AJ1829" s="13"/>
      <c r="AK1829" s="13"/>
      <c r="AL1829" s="13"/>
      <c r="AM1829" s="13"/>
      <c r="AN1829" s="13"/>
      <c r="AO1829" s="13"/>
      <c r="AP1829" s="13"/>
      <c r="AQ1829" s="13"/>
      <c r="AR1829" s="13"/>
      <c r="AS1829" s="13"/>
      <c r="AT1829" s="13"/>
      <c r="AU1829" s="13"/>
      <c r="AV1829" s="13"/>
    </row>
    <row r="1830" spans="1:48" x14ac:dyDescent="0.15">
      <c r="A1830" s="13" t="b">
        <v>0</v>
      </c>
      <c r="B1830" s="16" t="s">
        <v>4538</v>
      </c>
      <c r="C1830" s="16" t="s">
        <v>4539</v>
      </c>
      <c r="D1830" s="16"/>
      <c r="E1830" s="16" t="s">
        <v>4539</v>
      </c>
      <c r="F1830" s="16" t="s">
        <v>4540</v>
      </c>
      <c r="G1830" s="17">
        <v>29949</v>
      </c>
      <c r="H1830" s="13" t="s">
        <v>47</v>
      </c>
      <c r="I1830" s="17">
        <v>2</v>
      </c>
      <c r="J1830" s="13"/>
      <c r="K1830" s="18" t="s">
        <v>1495</v>
      </c>
      <c r="L1830" s="18" t="s">
        <v>49</v>
      </c>
      <c r="M1830" s="14" t="s">
        <v>84</v>
      </c>
      <c r="N1830" s="15">
        <v>88.37</v>
      </c>
      <c r="O1830" s="15" cm="1">
        <f t="array" ref="O1830">N1830*0.25+N1830</f>
        <v>110.46250000000001</v>
      </c>
      <c r="P1830" s="15" cm="1">
        <f t="array" ref="P1830">O1830*1.1765</f>
        <v>129.95913125000001</v>
      </c>
      <c r="Q1830" s="86" t="s">
        <v>1912</v>
      </c>
      <c r="R1830" s="86" t="s">
        <v>4992</v>
      </c>
      <c r="S1830" s="13"/>
      <c r="T1830" s="13"/>
      <c r="U1830" s="13"/>
      <c r="V1830" s="13"/>
      <c r="W1830" s="13"/>
      <c r="X1830" s="13"/>
      <c r="Y1830" s="16" t="s">
        <v>106</v>
      </c>
      <c r="Z1830" s="13"/>
      <c r="AA1830" s="13"/>
      <c r="AB1830" s="13"/>
      <c r="AC1830" s="19">
        <v>0</v>
      </c>
      <c r="AD1830" s="19">
        <v>15</v>
      </c>
      <c r="AE1830" s="13" t="s">
        <v>56</v>
      </c>
      <c r="AF1830" s="13"/>
      <c r="AG1830" s="13"/>
      <c r="AH1830" s="65"/>
      <c r="AI1830" s="65"/>
      <c r="AJ1830" s="65"/>
      <c r="AK1830" s="13"/>
      <c r="AL1830" s="65"/>
      <c r="AM1830" s="65"/>
      <c r="AN1830" s="13"/>
      <c r="AO1830" s="13"/>
      <c r="AP1830" s="13"/>
      <c r="AQ1830" s="13"/>
      <c r="AR1830" s="13"/>
      <c r="AS1830" s="13"/>
      <c r="AT1830" s="13"/>
      <c r="AU1830" s="13"/>
      <c r="AV1830" s="13"/>
    </row>
    <row r="1831" spans="1:48" x14ac:dyDescent="0.15">
      <c r="A1831" s="13" t="b">
        <v>0</v>
      </c>
      <c r="B1831" s="16" t="s">
        <v>4541</v>
      </c>
      <c r="C1831" s="16" t="s">
        <v>4542</v>
      </c>
      <c r="D1831" s="16"/>
      <c r="E1831" s="16" t="s">
        <v>4542</v>
      </c>
      <c r="F1831" s="16" t="s">
        <v>4543</v>
      </c>
      <c r="G1831" s="17">
        <v>29947</v>
      </c>
      <c r="H1831" s="13" t="s">
        <v>47</v>
      </c>
      <c r="I1831" s="17">
        <v>2</v>
      </c>
      <c r="J1831" s="13"/>
      <c r="K1831" s="14">
        <v>2021</v>
      </c>
      <c r="L1831" s="18" t="s">
        <v>49</v>
      </c>
      <c r="M1831" s="14" t="s">
        <v>84</v>
      </c>
      <c r="N1831" s="15">
        <v>24.98</v>
      </c>
      <c r="O1831" s="15" cm="1">
        <f t="array" ref="O1831">N1831*0.25+N1831</f>
        <v>31.225000000000001</v>
      </c>
      <c r="P1831" s="15" cm="1">
        <f t="array" ref="P1831">O1831*1.1765</f>
        <v>36.736212500000008</v>
      </c>
      <c r="Q1831" s="86" t="s">
        <v>1912</v>
      </c>
      <c r="R1831" s="86" t="s">
        <v>4992</v>
      </c>
      <c r="S1831" s="13"/>
      <c r="T1831" s="13"/>
      <c r="U1831" s="13"/>
      <c r="V1831" s="13"/>
      <c r="W1831" s="13"/>
      <c r="X1831" s="13"/>
      <c r="Y1831" s="16" t="s">
        <v>106</v>
      </c>
      <c r="Z1831" s="13"/>
      <c r="AA1831" s="13"/>
      <c r="AB1831" s="13"/>
      <c r="AC1831" s="19">
        <v>0</v>
      </c>
      <c r="AD1831" s="19">
        <v>357</v>
      </c>
      <c r="AE1831" s="13" t="s">
        <v>56</v>
      </c>
      <c r="AF1831" s="13"/>
      <c r="AG1831" s="13"/>
      <c r="AH1831" s="57"/>
      <c r="AI1831" s="57"/>
      <c r="AJ1831" s="57"/>
      <c r="AK1831" s="13"/>
      <c r="AL1831" s="57"/>
      <c r="AM1831" s="57"/>
      <c r="AN1831" s="13"/>
      <c r="AO1831" s="13"/>
      <c r="AP1831" s="13"/>
      <c r="AQ1831" s="13"/>
      <c r="AR1831" s="13"/>
      <c r="AS1831" s="13"/>
      <c r="AT1831" s="13"/>
      <c r="AU1831" s="13"/>
      <c r="AV1831" s="13"/>
    </row>
    <row r="1832" spans="1:48" x14ac:dyDescent="0.15">
      <c r="A1832" s="13" t="b">
        <v>0</v>
      </c>
      <c r="B1832" s="16" t="s">
        <v>4544</v>
      </c>
      <c r="C1832" s="16" t="s">
        <v>4545</v>
      </c>
      <c r="D1832" s="16"/>
      <c r="E1832" s="16" t="s">
        <v>4545</v>
      </c>
      <c r="F1832" s="16" t="s">
        <v>4546</v>
      </c>
      <c r="G1832" s="17">
        <v>29950</v>
      </c>
      <c r="H1832" s="13" t="s">
        <v>47</v>
      </c>
      <c r="I1832" s="17">
        <v>2</v>
      </c>
      <c r="J1832" s="13"/>
      <c r="K1832" s="18" t="s">
        <v>301</v>
      </c>
      <c r="L1832" s="18" t="s">
        <v>49</v>
      </c>
      <c r="M1832" s="14" t="s">
        <v>84</v>
      </c>
      <c r="N1832" s="15">
        <v>90.05</v>
      </c>
      <c r="O1832" s="15" cm="1">
        <f t="array" ref="O1832">N1832*0.25+N1832</f>
        <v>112.5625</v>
      </c>
      <c r="P1832" s="15" cm="1">
        <f t="array" ref="P1832">O1832*1.1765</f>
        <v>132.42978125000002</v>
      </c>
      <c r="Q1832" s="86" t="s">
        <v>1912</v>
      </c>
      <c r="R1832" s="86" t="s">
        <v>4992</v>
      </c>
      <c r="S1832" s="13"/>
      <c r="T1832" s="13"/>
      <c r="U1832" s="13"/>
      <c r="V1832" s="13"/>
      <c r="W1832" s="13"/>
      <c r="X1832" s="13"/>
      <c r="Y1832" s="16" t="s">
        <v>106</v>
      </c>
      <c r="Z1832" s="13"/>
      <c r="AA1832" s="13"/>
      <c r="AB1832" s="13"/>
      <c r="AC1832" s="19">
        <v>0</v>
      </c>
      <c r="AD1832" s="19">
        <v>12</v>
      </c>
      <c r="AE1832" s="13" t="s">
        <v>56</v>
      </c>
      <c r="AF1832" s="13"/>
      <c r="AG1832" s="13"/>
      <c r="AH1832" s="60"/>
      <c r="AI1832" s="60"/>
      <c r="AJ1832" s="60"/>
      <c r="AK1832" s="13"/>
      <c r="AL1832" s="60"/>
      <c r="AM1832" s="60"/>
      <c r="AN1832" s="13"/>
      <c r="AO1832" s="13"/>
      <c r="AP1832" s="13"/>
      <c r="AQ1832" s="13"/>
      <c r="AR1832" s="13"/>
      <c r="AS1832" s="13"/>
      <c r="AT1832" s="13"/>
      <c r="AU1832" s="13"/>
      <c r="AV1832" s="13"/>
    </row>
    <row r="1833" spans="1:48" x14ac:dyDescent="0.15">
      <c r="A1833" s="28"/>
      <c r="B1833" s="28"/>
      <c r="C1833" s="28"/>
      <c r="D1833" s="28"/>
      <c r="E1833" s="29" t="s">
        <v>4604</v>
      </c>
      <c r="F1833" s="28"/>
      <c r="G1833" s="28"/>
      <c r="H1833" s="28"/>
      <c r="I1833" s="28"/>
      <c r="J1833" s="28"/>
      <c r="K1833" s="30"/>
      <c r="L1833" s="30"/>
      <c r="M1833" s="30"/>
      <c r="N1833" s="31"/>
      <c r="O1833" s="31"/>
      <c r="P1833" s="31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70"/>
      <c r="AI1833" s="70"/>
      <c r="AJ1833" s="70"/>
      <c r="AK1833" s="28"/>
      <c r="AL1833" s="70"/>
      <c r="AM1833" s="70"/>
      <c r="AN1833" s="28"/>
      <c r="AO1833" s="28"/>
      <c r="AP1833" s="28"/>
      <c r="AQ1833" s="28"/>
      <c r="AR1833" s="28"/>
      <c r="AS1833" s="28"/>
      <c r="AT1833" s="28"/>
      <c r="AU1833" s="28"/>
      <c r="AV1833" s="28"/>
    </row>
    <row r="1834" spans="1:48" x14ac:dyDescent="0.15">
      <c r="A1834" s="13" t="b">
        <v>0</v>
      </c>
      <c r="B1834" s="16" t="s">
        <v>4232</v>
      </c>
      <c r="C1834" s="16" t="s">
        <v>4233</v>
      </c>
      <c r="D1834" s="16"/>
      <c r="E1834" s="16" t="s">
        <v>4233</v>
      </c>
      <c r="F1834" s="16" t="s">
        <v>4234</v>
      </c>
      <c r="G1834" s="17">
        <v>30375</v>
      </c>
      <c r="H1834" s="13" t="s">
        <v>47</v>
      </c>
      <c r="I1834" s="17">
        <v>2</v>
      </c>
      <c r="J1834" s="13"/>
      <c r="K1834" s="14">
        <v>2022</v>
      </c>
      <c r="L1834" s="18" t="s">
        <v>49</v>
      </c>
      <c r="M1834" s="14" t="s">
        <v>84</v>
      </c>
      <c r="N1834" s="15">
        <v>14.3</v>
      </c>
      <c r="O1834" s="15" cm="1">
        <f t="array" ref="O1834">N1834*0.25+N1834</f>
        <v>17.875</v>
      </c>
      <c r="P1834" s="15" cm="1">
        <f t="array" ref="P1834">O1834*1.1765</f>
        <v>21.029937500000003</v>
      </c>
      <c r="Q1834" s="86" t="s">
        <v>4995</v>
      </c>
      <c r="R1834" s="86" t="s">
        <v>4975</v>
      </c>
      <c r="S1834" s="13"/>
      <c r="T1834" s="13"/>
      <c r="U1834" s="13"/>
      <c r="V1834" s="13"/>
      <c r="W1834" s="13"/>
      <c r="X1834" s="13"/>
      <c r="Y1834" s="16" t="s">
        <v>106</v>
      </c>
      <c r="Z1834" s="13"/>
      <c r="AA1834" s="13"/>
      <c r="AB1834" s="13"/>
      <c r="AC1834" s="19">
        <v>0</v>
      </c>
      <c r="AD1834" s="19">
        <v>476</v>
      </c>
      <c r="AE1834" s="13" t="s">
        <v>56</v>
      </c>
      <c r="AF1834" s="13"/>
      <c r="AG1834" s="13"/>
      <c r="AH1834" s="60"/>
      <c r="AI1834" s="60"/>
      <c r="AJ1834" s="60"/>
      <c r="AK1834" s="13"/>
      <c r="AL1834" s="60"/>
      <c r="AM1834" s="60"/>
      <c r="AN1834" s="13"/>
      <c r="AO1834" s="13"/>
      <c r="AP1834" s="13"/>
      <c r="AQ1834" s="13"/>
      <c r="AR1834" s="13"/>
      <c r="AS1834" s="13"/>
      <c r="AT1834" s="13"/>
      <c r="AU1834" s="13"/>
      <c r="AV1834" s="13"/>
    </row>
    <row r="1835" spans="1:48" x14ac:dyDescent="0.15">
      <c r="A1835" s="13" t="b">
        <v>0</v>
      </c>
      <c r="B1835" s="16" t="s">
        <v>4235</v>
      </c>
      <c r="C1835" s="16" t="s">
        <v>4236</v>
      </c>
      <c r="D1835" s="16"/>
      <c r="E1835" s="16" t="s">
        <v>4236</v>
      </c>
      <c r="F1835" s="16" t="s">
        <v>4237</v>
      </c>
      <c r="G1835" s="17">
        <v>30377</v>
      </c>
      <c r="H1835" s="13" t="s">
        <v>47</v>
      </c>
      <c r="I1835" s="17">
        <v>2</v>
      </c>
      <c r="J1835" s="13"/>
      <c r="K1835" s="18" t="s">
        <v>1513</v>
      </c>
      <c r="L1835" s="18" t="s">
        <v>49</v>
      </c>
      <c r="M1835" s="14" t="s">
        <v>84</v>
      </c>
      <c r="N1835" s="15">
        <v>16.34</v>
      </c>
      <c r="O1835" s="15" cm="1">
        <f t="array" ref="O1835">N1835*0.25+N1835</f>
        <v>20.425000000000001</v>
      </c>
      <c r="P1835" s="15" cm="1">
        <f t="array" ref="P1835">O1835*1.1765</f>
        <v>24.030012500000002</v>
      </c>
      <c r="Q1835" s="86" t="s">
        <v>4996</v>
      </c>
      <c r="R1835" s="86" t="s">
        <v>4997</v>
      </c>
      <c r="S1835" s="13"/>
      <c r="T1835" s="13"/>
      <c r="U1835" s="13"/>
      <c r="V1835" s="13"/>
      <c r="W1835" s="13"/>
      <c r="X1835" s="13"/>
      <c r="Y1835" s="16" t="s">
        <v>106</v>
      </c>
      <c r="Z1835" s="13"/>
      <c r="AA1835" s="13"/>
      <c r="AB1835" s="13"/>
      <c r="AC1835" s="19">
        <v>0</v>
      </c>
      <c r="AD1835" s="19">
        <v>573</v>
      </c>
      <c r="AE1835" s="13" t="s">
        <v>56</v>
      </c>
      <c r="AF1835" s="13"/>
      <c r="AG1835" s="13"/>
      <c r="AH1835" s="60"/>
      <c r="AI1835" s="60"/>
      <c r="AJ1835" s="60"/>
      <c r="AK1835" s="13"/>
      <c r="AL1835" s="60"/>
      <c r="AM1835" s="60"/>
      <c r="AN1835" s="13"/>
      <c r="AO1835" s="13"/>
      <c r="AP1835" s="13"/>
      <c r="AQ1835" s="13"/>
      <c r="AR1835" s="13"/>
      <c r="AS1835" s="13"/>
      <c r="AT1835" s="13"/>
      <c r="AU1835" s="13"/>
      <c r="AV1835" s="13"/>
    </row>
    <row r="1836" spans="1:48" x14ac:dyDescent="0.15">
      <c r="A1836" s="13" t="b">
        <v>0</v>
      </c>
      <c r="B1836" s="16" t="s">
        <v>4055</v>
      </c>
      <c r="C1836" s="16" t="s">
        <v>4056</v>
      </c>
      <c r="D1836" s="16"/>
      <c r="E1836" s="16" t="s">
        <v>4056</v>
      </c>
      <c r="F1836" s="16" t="s">
        <v>4057</v>
      </c>
      <c r="G1836" s="17">
        <v>30381</v>
      </c>
      <c r="H1836" s="13" t="s">
        <v>47</v>
      </c>
      <c r="I1836" s="17">
        <v>2</v>
      </c>
      <c r="J1836" s="13"/>
      <c r="K1836" s="18" t="s">
        <v>1317</v>
      </c>
      <c r="L1836" s="18" t="s">
        <v>49</v>
      </c>
      <c r="M1836" s="14" t="s">
        <v>84</v>
      </c>
      <c r="N1836" s="15">
        <v>50.44</v>
      </c>
      <c r="O1836" s="15" cm="1">
        <f t="array" ref="O1836">N1836*0.25+N1836</f>
        <v>63.05</v>
      </c>
      <c r="P1836" s="15" cm="1">
        <f t="array" ref="P1836">O1836*1.1765</f>
        <v>74.178325000000001</v>
      </c>
      <c r="Q1836" s="13" t="s">
        <v>838</v>
      </c>
      <c r="R1836" s="13" t="s">
        <v>327</v>
      </c>
      <c r="S1836" s="13"/>
      <c r="T1836" s="13"/>
      <c r="U1836" s="13"/>
      <c r="V1836" s="13"/>
      <c r="W1836" s="13"/>
      <c r="X1836" s="13"/>
      <c r="Y1836" s="16" t="s">
        <v>106</v>
      </c>
      <c r="Z1836" s="13"/>
      <c r="AA1836" s="13"/>
      <c r="AB1836" s="13" t="s">
        <v>55</v>
      </c>
      <c r="AC1836" s="19">
        <v>0</v>
      </c>
      <c r="AD1836" s="19">
        <v>174</v>
      </c>
      <c r="AE1836" s="13" t="s">
        <v>56</v>
      </c>
      <c r="AF1836" s="13"/>
      <c r="AG1836" s="13"/>
      <c r="AH1836" s="60"/>
      <c r="AI1836" s="60"/>
      <c r="AJ1836" s="60"/>
      <c r="AK1836" s="13"/>
      <c r="AL1836" s="57"/>
      <c r="AM1836" s="57"/>
      <c r="AN1836" s="13"/>
      <c r="AO1836" s="13"/>
      <c r="AP1836" s="13"/>
      <c r="AQ1836" s="13"/>
      <c r="AR1836" s="13"/>
      <c r="AS1836" s="13"/>
      <c r="AT1836" s="13"/>
      <c r="AU1836" s="13"/>
      <c r="AV1836" s="13"/>
    </row>
    <row r="1837" spans="1:48" x14ac:dyDescent="0.15">
      <c r="A1837" s="13" t="b">
        <v>0</v>
      </c>
      <c r="B1837" s="16" t="s">
        <v>3368</v>
      </c>
      <c r="C1837" s="16" t="s">
        <v>3369</v>
      </c>
      <c r="D1837" s="16"/>
      <c r="E1837" s="16" t="s">
        <v>3369</v>
      </c>
      <c r="F1837" s="16" t="s">
        <v>3370</v>
      </c>
      <c r="G1837" s="17">
        <v>30380</v>
      </c>
      <c r="H1837" s="13" t="s">
        <v>47</v>
      </c>
      <c r="I1837" s="17">
        <v>2</v>
      </c>
      <c r="J1837" s="13"/>
      <c r="K1837" s="18" t="s">
        <v>1513</v>
      </c>
      <c r="L1837" s="18" t="s">
        <v>49</v>
      </c>
      <c r="M1837" s="14" t="s">
        <v>84</v>
      </c>
      <c r="N1837" s="15">
        <v>18.27</v>
      </c>
      <c r="O1837" s="15" cm="1">
        <f t="array" ref="O1837">N1837*0.25+N1837</f>
        <v>22.837499999999999</v>
      </c>
      <c r="P1837" s="15" cm="1">
        <f t="array" ref="P1837">O1837*1.1765</f>
        <v>26.86831875</v>
      </c>
      <c r="Q1837" s="86" t="s">
        <v>838</v>
      </c>
      <c r="R1837" s="86" t="s">
        <v>327</v>
      </c>
      <c r="S1837" s="13"/>
      <c r="T1837" s="13"/>
      <c r="U1837" s="13"/>
      <c r="V1837" s="13"/>
      <c r="W1837" s="13"/>
      <c r="X1837" s="13"/>
      <c r="Y1837" s="16" t="s">
        <v>106</v>
      </c>
      <c r="Z1837" s="13"/>
      <c r="AA1837" s="13"/>
      <c r="AB1837" s="13"/>
      <c r="AC1837" s="19">
        <v>0</v>
      </c>
      <c r="AD1837" s="19">
        <v>92</v>
      </c>
      <c r="AE1837" s="13" t="s">
        <v>56</v>
      </c>
      <c r="AF1837" s="13"/>
      <c r="AG1837" s="13"/>
      <c r="AH1837" s="60"/>
      <c r="AI1837" s="60"/>
      <c r="AJ1837" s="60"/>
      <c r="AK1837" s="13"/>
      <c r="AL1837" s="57"/>
      <c r="AM1837" s="57"/>
      <c r="AN1837" s="13"/>
      <c r="AO1837" s="13"/>
      <c r="AP1837" s="13"/>
      <c r="AQ1837" s="13"/>
      <c r="AR1837" s="13"/>
      <c r="AS1837" s="13"/>
      <c r="AT1837" s="13"/>
      <c r="AU1837" s="13"/>
      <c r="AV1837" s="13"/>
    </row>
    <row r="1838" spans="1:48" x14ac:dyDescent="0.15">
      <c r="A1838" s="13" t="b">
        <v>0</v>
      </c>
      <c r="B1838" s="16" t="s">
        <v>935</v>
      </c>
      <c r="C1838" s="16" t="s">
        <v>936</v>
      </c>
      <c r="D1838" s="16"/>
      <c r="E1838" s="16" t="s">
        <v>936</v>
      </c>
      <c r="F1838" s="16" t="s">
        <v>937</v>
      </c>
      <c r="G1838" s="17">
        <v>30378</v>
      </c>
      <c r="H1838" s="13" t="s">
        <v>47</v>
      </c>
      <c r="I1838" s="17">
        <v>2</v>
      </c>
      <c r="J1838" s="13"/>
      <c r="K1838" s="105" t="s">
        <v>48</v>
      </c>
      <c r="L1838" s="18" t="s">
        <v>49</v>
      </c>
      <c r="M1838" s="14" t="s">
        <v>84</v>
      </c>
      <c r="N1838" s="15">
        <v>18.84</v>
      </c>
      <c r="O1838" s="15" cm="1">
        <f t="array" ref="O1838">N1838*0.25+N1838</f>
        <v>23.55</v>
      </c>
      <c r="P1838" s="15" cm="1">
        <f t="array" ref="P1838">O1838*1.1765</f>
        <v>27.706575000000004</v>
      </c>
      <c r="Q1838" s="13" t="s">
        <v>938</v>
      </c>
      <c r="R1838" s="13" t="s">
        <v>327</v>
      </c>
      <c r="S1838" s="13"/>
      <c r="T1838" s="13"/>
      <c r="U1838" s="13"/>
      <c r="V1838" s="13"/>
      <c r="W1838" s="13"/>
      <c r="X1838" s="13"/>
      <c r="Y1838" s="16" t="s">
        <v>106</v>
      </c>
      <c r="Z1838" s="13"/>
      <c r="AA1838" s="13"/>
      <c r="AB1838" s="13" t="s">
        <v>55</v>
      </c>
      <c r="AC1838" s="19">
        <v>0</v>
      </c>
      <c r="AD1838" s="19">
        <v>149</v>
      </c>
      <c r="AE1838" s="13" t="s">
        <v>56</v>
      </c>
      <c r="AF1838" s="13"/>
      <c r="AG1838" s="13"/>
      <c r="AH1838" s="13"/>
      <c r="AI1838" s="13"/>
      <c r="AJ1838" s="13"/>
      <c r="AK1838" s="13"/>
      <c r="AL1838" s="13"/>
      <c r="AM1838" s="13"/>
      <c r="AN1838" s="13"/>
      <c r="AO1838" s="13"/>
      <c r="AP1838" s="13"/>
      <c r="AQ1838" s="13"/>
      <c r="AR1838" s="13"/>
      <c r="AS1838" s="13"/>
      <c r="AT1838" s="13"/>
      <c r="AU1838" s="13"/>
      <c r="AV1838" s="13"/>
    </row>
    <row r="1839" spans="1:48" x14ac:dyDescent="0.15">
      <c r="A1839" s="13" t="b">
        <v>0</v>
      </c>
      <c r="B1839" s="16" t="s">
        <v>835</v>
      </c>
      <c r="C1839" s="16" t="s">
        <v>836</v>
      </c>
      <c r="D1839" s="16"/>
      <c r="E1839" s="16" t="s">
        <v>836</v>
      </c>
      <c r="F1839" s="16" t="s">
        <v>837</v>
      </c>
      <c r="G1839" s="17">
        <v>30382</v>
      </c>
      <c r="H1839" s="13" t="s">
        <v>47</v>
      </c>
      <c r="I1839" s="17">
        <v>2</v>
      </c>
      <c r="J1839" s="13"/>
      <c r="K1839" s="105" t="s">
        <v>48</v>
      </c>
      <c r="L1839" s="14" t="s">
        <v>49</v>
      </c>
      <c r="M1839" s="14" t="s">
        <v>50</v>
      </c>
      <c r="N1839" s="15">
        <v>50.44</v>
      </c>
      <c r="O1839" s="15" cm="1">
        <f t="array" ref="O1839">N1839*0.25+N1839</f>
        <v>63.05</v>
      </c>
      <c r="P1839" s="15" cm="1">
        <f t="array" ref="P1839">O1839*1.1765</f>
        <v>74.178325000000001</v>
      </c>
      <c r="Q1839" s="13" t="s">
        <v>838</v>
      </c>
      <c r="R1839" s="13" t="s">
        <v>327</v>
      </c>
      <c r="S1839" s="13"/>
      <c r="T1839" s="13"/>
      <c r="U1839" s="13"/>
      <c r="V1839" s="13"/>
      <c r="W1839" s="13"/>
      <c r="X1839" s="13"/>
      <c r="Y1839" s="16" t="s">
        <v>106</v>
      </c>
      <c r="Z1839" s="13" t="s">
        <v>53</v>
      </c>
      <c r="AA1839" s="13" t="s">
        <v>53</v>
      </c>
      <c r="AB1839" s="13"/>
      <c r="AC1839" s="19">
        <v>0</v>
      </c>
      <c r="AD1839" s="19">
        <v>76</v>
      </c>
      <c r="AE1839" s="13" t="s">
        <v>56</v>
      </c>
      <c r="AF1839" s="13"/>
      <c r="AG1839" s="13"/>
      <c r="AH1839" s="13"/>
      <c r="AI1839" s="13"/>
      <c r="AJ1839" s="13"/>
      <c r="AK1839" s="13"/>
      <c r="AL1839" s="13"/>
      <c r="AM1839" s="13"/>
      <c r="AN1839" s="13"/>
      <c r="AO1839" s="13"/>
      <c r="AP1839" s="13"/>
      <c r="AQ1839" s="13"/>
      <c r="AR1839" s="13"/>
      <c r="AS1839" s="13"/>
      <c r="AT1839" s="13"/>
      <c r="AU1839" s="13"/>
      <c r="AV1839" s="13"/>
    </row>
    <row r="1840" spans="1:48" x14ac:dyDescent="0.15">
      <c r="A1840" s="13" t="b">
        <v>0</v>
      </c>
      <c r="B1840" s="16" t="s">
        <v>839</v>
      </c>
      <c r="C1840" s="16" t="s">
        <v>840</v>
      </c>
      <c r="D1840" s="16"/>
      <c r="E1840" s="16" t="s">
        <v>840</v>
      </c>
      <c r="F1840" s="16" t="s">
        <v>841</v>
      </c>
      <c r="G1840" s="17">
        <v>30383</v>
      </c>
      <c r="H1840" s="13" t="s">
        <v>47</v>
      </c>
      <c r="I1840" s="17">
        <v>2</v>
      </c>
      <c r="J1840" s="13"/>
      <c r="K1840" s="105" t="s">
        <v>1513</v>
      </c>
      <c r="L1840" s="18" t="s">
        <v>49</v>
      </c>
      <c r="M1840" s="14" t="s">
        <v>50</v>
      </c>
      <c r="N1840" s="15">
        <v>30.02</v>
      </c>
      <c r="O1840" s="15" cm="1">
        <f t="array" ref="O1840">N1840*0.25+N1840</f>
        <v>37.524999999999999</v>
      </c>
      <c r="P1840" s="15" cm="1">
        <f t="array" ref="P1840">O1840*1.1765</f>
        <v>44.148162500000005</v>
      </c>
      <c r="Q1840" s="86" t="s">
        <v>4996</v>
      </c>
      <c r="R1840" s="86" t="s">
        <v>4997</v>
      </c>
      <c r="S1840" s="13"/>
      <c r="T1840" s="13"/>
      <c r="U1840" s="13"/>
      <c r="V1840" s="13"/>
      <c r="W1840" s="13"/>
      <c r="X1840" s="13"/>
      <c r="Y1840" s="16" t="s">
        <v>106</v>
      </c>
      <c r="Z1840" s="13"/>
      <c r="AA1840" s="13"/>
      <c r="AB1840" s="13"/>
      <c r="AC1840" s="19">
        <v>0</v>
      </c>
      <c r="AD1840" s="19">
        <v>38</v>
      </c>
      <c r="AE1840" s="13" t="s">
        <v>56</v>
      </c>
      <c r="AF1840" s="13"/>
      <c r="AG1840" s="13"/>
      <c r="AH1840" s="13"/>
      <c r="AI1840" s="13"/>
      <c r="AJ1840" s="13"/>
      <c r="AK1840" s="13"/>
      <c r="AL1840" s="13"/>
      <c r="AM1840" s="13"/>
      <c r="AN1840" s="13"/>
      <c r="AO1840" s="13"/>
      <c r="AP1840" s="13"/>
      <c r="AQ1840" s="13"/>
      <c r="AR1840" s="13"/>
      <c r="AS1840" s="13"/>
      <c r="AT1840" s="13"/>
      <c r="AU1840" s="13"/>
      <c r="AV1840" s="13"/>
    </row>
    <row r="1841" spans="1:48" ht="18" x14ac:dyDescent="0.2">
      <c r="A1841" s="36"/>
      <c r="B1841" s="36"/>
      <c r="C1841" s="36"/>
      <c r="D1841" s="36"/>
      <c r="E1841" s="56" t="s">
        <v>4627</v>
      </c>
      <c r="F1841" s="9"/>
      <c r="G1841" s="9"/>
      <c r="H1841" s="56" t="s">
        <v>1301</v>
      </c>
      <c r="I1841" s="9"/>
      <c r="J1841" s="9"/>
      <c r="K1841" s="11"/>
      <c r="L1841" s="11"/>
      <c r="M1841" s="11"/>
      <c r="N1841" s="9"/>
      <c r="O1841" s="9"/>
      <c r="P1841" s="9"/>
      <c r="Q1841" s="12"/>
      <c r="R1841" s="12"/>
      <c r="S1841" s="12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  <c r="AD1841" s="9"/>
      <c r="AE1841" s="9"/>
      <c r="AF1841" s="9"/>
      <c r="AG1841" s="9"/>
      <c r="AH1841" s="63"/>
      <c r="AI1841" s="63"/>
      <c r="AJ1841" s="63"/>
      <c r="AK1841" s="9"/>
      <c r="AL1841" s="63"/>
      <c r="AM1841" s="63"/>
      <c r="AN1841" s="9"/>
      <c r="AO1841" s="9"/>
      <c r="AP1841" s="9"/>
      <c r="AQ1841" s="9"/>
      <c r="AR1841" s="9"/>
      <c r="AS1841" s="9"/>
      <c r="AT1841" s="9"/>
      <c r="AU1841" s="9"/>
      <c r="AV1841" s="9"/>
    </row>
    <row r="1842" spans="1:48" x14ac:dyDescent="0.15">
      <c r="A1842" s="29"/>
      <c r="B1842" s="29"/>
      <c r="C1842" s="29"/>
      <c r="D1842" s="29"/>
      <c r="E1842" s="29" t="s">
        <v>4628</v>
      </c>
      <c r="F1842" s="29"/>
      <c r="G1842" s="29"/>
      <c r="H1842" s="29"/>
      <c r="I1842" s="29"/>
      <c r="J1842" s="29"/>
      <c r="K1842" s="33"/>
      <c r="L1842" s="33"/>
      <c r="M1842" s="33"/>
      <c r="N1842" s="34"/>
      <c r="O1842" s="34"/>
      <c r="P1842" s="34"/>
      <c r="Q1842" s="29"/>
      <c r="R1842" s="29"/>
      <c r="S1842" s="29"/>
      <c r="T1842" s="29"/>
      <c r="U1842" s="29"/>
      <c r="V1842" s="29"/>
      <c r="W1842" s="29"/>
      <c r="X1842" s="29"/>
      <c r="Y1842" s="29"/>
      <c r="Z1842" s="29"/>
      <c r="AA1842" s="29"/>
      <c r="AB1842" s="29"/>
      <c r="AC1842" s="29"/>
      <c r="AD1842" s="29"/>
      <c r="AE1842" s="29"/>
      <c r="AF1842" s="29"/>
      <c r="AG1842" s="29"/>
      <c r="AH1842" s="29"/>
      <c r="AI1842" s="29"/>
      <c r="AJ1842" s="29"/>
      <c r="AK1842" s="29"/>
      <c r="AL1842" s="29"/>
      <c r="AM1842" s="29"/>
      <c r="AN1842" s="29"/>
      <c r="AO1842" s="29"/>
      <c r="AP1842" s="29"/>
      <c r="AQ1842" s="29"/>
      <c r="AR1842" s="29"/>
      <c r="AS1842" s="29"/>
      <c r="AT1842" s="29"/>
      <c r="AU1842" s="29"/>
      <c r="AV1842" s="29"/>
    </row>
    <row r="1843" spans="1:48" x14ac:dyDescent="0.15">
      <c r="A1843" s="13" t="b">
        <v>0</v>
      </c>
      <c r="B1843" s="16" t="s">
        <v>2989</v>
      </c>
      <c r="C1843" s="16" t="s">
        <v>2990</v>
      </c>
      <c r="D1843" s="16"/>
      <c r="E1843" s="16" t="s">
        <v>2990</v>
      </c>
      <c r="F1843" s="16" t="s">
        <v>2991</v>
      </c>
      <c r="G1843" s="17">
        <v>28033</v>
      </c>
      <c r="H1843" s="13" t="s">
        <v>47</v>
      </c>
      <c r="I1843" s="17">
        <v>2</v>
      </c>
      <c r="J1843" s="13"/>
      <c r="K1843" s="18" t="s">
        <v>1495</v>
      </c>
      <c r="L1843" s="18" t="s">
        <v>49</v>
      </c>
      <c r="M1843" s="14" t="s">
        <v>84</v>
      </c>
      <c r="N1843" s="15">
        <v>44.82</v>
      </c>
      <c r="O1843" s="15" cm="1">
        <f t="array" ref="O1843">N1843*0.25+N1843</f>
        <v>56.024999999999999</v>
      </c>
      <c r="P1843" s="15" cm="1">
        <f t="array" ref="P1843">O1843*1.1765</f>
        <v>65.913412500000007</v>
      </c>
      <c r="Q1843" s="13"/>
      <c r="R1843" s="13" t="s">
        <v>4999</v>
      </c>
      <c r="S1843" s="13"/>
      <c r="T1843" s="13"/>
      <c r="U1843" s="13"/>
      <c r="V1843" s="13"/>
      <c r="W1843" s="13"/>
      <c r="X1843" s="13"/>
      <c r="Y1843" s="16" t="s">
        <v>1180</v>
      </c>
      <c r="Z1843" s="13"/>
      <c r="AA1843" s="13"/>
      <c r="AB1843" s="13"/>
      <c r="AC1843" s="19">
        <v>0</v>
      </c>
      <c r="AD1843" s="19">
        <v>7</v>
      </c>
      <c r="AE1843" s="13" t="s">
        <v>56</v>
      </c>
      <c r="AF1843" s="13"/>
      <c r="AG1843" s="13"/>
      <c r="AH1843" s="13"/>
      <c r="AI1843" s="13"/>
      <c r="AJ1843" s="13"/>
      <c r="AK1843" s="13"/>
      <c r="AL1843" s="13"/>
      <c r="AM1843" s="13"/>
      <c r="AN1843" s="13"/>
      <c r="AO1843" s="13"/>
      <c r="AP1843" s="13"/>
      <c r="AQ1843" s="13"/>
      <c r="AR1843" s="13"/>
      <c r="AS1843" s="13"/>
      <c r="AT1843" s="13"/>
      <c r="AU1843" s="13"/>
      <c r="AV1843" s="13"/>
    </row>
    <row r="1844" spans="1:48" x14ac:dyDescent="0.15">
      <c r="A1844" s="29"/>
      <c r="B1844" s="29"/>
      <c r="C1844" s="29"/>
      <c r="D1844" s="29"/>
      <c r="E1844" s="29" t="s">
        <v>4632</v>
      </c>
      <c r="F1844" s="29"/>
      <c r="G1844" s="29"/>
      <c r="H1844" s="29"/>
      <c r="I1844" s="29"/>
      <c r="J1844" s="29"/>
      <c r="K1844" s="33"/>
      <c r="L1844" s="33"/>
      <c r="M1844" s="33"/>
      <c r="N1844" s="34"/>
      <c r="O1844" s="34"/>
      <c r="P1844" s="34"/>
      <c r="Q1844" s="29"/>
      <c r="R1844" s="29"/>
      <c r="S1844" s="29"/>
      <c r="T1844" s="29"/>
      <c r="U1844" s="29"/>
      <c r="V1844" s="29"/>
      <c r="W1844" s="29"/>
      <c r="X1844" s="29"/>
      <c r="Y1844" s="29"/>
      <c r="Z1844" s="29"/>
      <c r="AA1844" s="29"/>
      <c r="AB1844" s="29"/>
      <c r="AC1844" s="29"/>
      <c r="AD1844" s="29"/>
      <c r="AE1844" s="29"/>
      <c r="AF1844" s="29"/>
      <c r="AG1844" s="29"/>
      <c r="AH1844" s="29"/>
      <c r="AI1844" s="29"/>
      <c r="AJ1844" s="29"/>
      <c r="AK1844" s="29"/>
      <c r="AL1844" s="29"/>
      <c r="AM1844" s="29"/>
      <c r="AN1844" s="29"/>
      <c r="AO1844" s="29"/>
      <c r="AP1844" s="29"/>
      <c r="AQ1844" s="29"/>
      <c r="AR1844" s="29"/>
      <c r="AS1844" s="29"/>
      <c r="AT1844" s="29"/>
      <c r="AU1844" s="29"/>
      <c r="AV1844" s="29"/>
    </row>
    <row r="1845" spans="1:48" x14ac:dyDescent="0.15">
      <c r="A1845" s="13" t="b">
        <v>0</v>
      </c>
      <c r="B1845" s="16" t="s">
        <v>1289</v>
      </c>
      <c r="C1845" s="16" t="s">
        <v>1290</v>
      </c>
      <c r="D1845" s="16"/>
      <c r="E1845" s="16" t="s">
        <v>1290</v>
      </c>
      <c r="F1845" s="16" t="s">
        <v>1291</v>
      </c>
      <c r="G1845" s="17">
        <v>28805</v>
      </c>
      <c r="H1845" s="13" t="s">
        <v>47</v>
      </c>
      <c r="I1845" s="17">
        <v>2</v>
      </c>
      <c r="J1845" s="13"/>
      <c r="K1845" s="18" t="s">
        <v>130</v>
      </c>
      <c r="L1845" s="18" t="s">
        <v>49</v>
      </c>
      <c r="M1845" s="14" t="s">
        <v>84</v>
      </c>
      <c r="N1845" s="15">
        <v>88.41</v>
      </c>
      <c r="O1845" s="15" cm="1">
        <f t="array" ref="O1845">N1845*0.25+N1845</f>
        <v>110.51249999999999</v>
      </c>
      <c r="P1845" s="15" cm="1">
        <f t="array" ref="P1845">O1845*1.1765</f>
        <v>130.01795625</v>
      </c>
      <c r="Q1845" s="13"/>
      <c r="R1845" s="13" t="s">
        <v>651</v>
      </c>
      <c r="S1845" s="13"/>
      <c r="T1845" s="13"/>
      <c r="U1845" s="13"/>
      <c r="V1845" s="13"/>
      <c r="W1845" s="13"/>
      <c r="X1845" s="13"/>
      <c r="Y1845" s="16" t="s">
        <v>1180</v>
      </c>
      <c r="Z1845" s="13"/>
      <c r="AA1845" s="13"/>
      <c r="AB1845" s="13"/>
      <c r="AC1845" s="19">
        <v>0</v>
      </c>
      <c r="AD1845" s="19">
        <v>36</v>
      </c>
      <c r="AE1845" s="13" t="s">
        <v>56</v>
      </c>
      <c r="AF1845" s="13"/>
      <c r="AG1845" s="13"/>
      <c r="AH1845" s="13"/>
      <c r="AI1845" s="13"/>
      <c r="AJ1845" s="13"/>
      <c r="AK1845" s="13"/>
      <c r="AL1845" s="13"/>
      <c r="AM1845" s="13"/>
      <c r="AN1845" s="13"/>
      <c r="AO1845" s="13"/>
      <c r="AP1845" s="13"/>
      <c r="AQ1845" s="13"/>
      <c r="AR1845" s="13"/>
      <c r="AS1845" s="13"/>
      <c r="AT1845" s="13"/>
      <c r="AU1845" s="13"/>
      <c r="AV1845" s="13"/>
    </row>
    <row r="1846" spans="1:48" x14ac:dyDescent="0.15">
      <c r="A1846" s="13" t="b">
        <v>0</v>
      </c>
      <c r="B1846" s="16" t="s">
        <v>1177</v>
      </c>
      <c r="C1846" s="16" t="s">
        <v>1178</v>
      </c>
      <c r="D1846" s="16"/>
      <c r="E1846" s="16" t="s">
        <v>1178</v>
      </c>
      <c r="F1846" s="16" t="s">
        <v>1179</v>
      </c>
      <c r="G1846" s="17">
        <v>28792</v>
      </c>
      <c r="H1846" s="13" t="s">
        <v>47</v>
      </c>
      <c r="I1846" s="17">
        <v>2</v>
      </c>
      <c r="J1846" s="13"/>
      <c r="K1846" s="18" t="s">
        <v>130</v>
      </c>
      <c r="L1846" s="18" t="s">
        <v>49</v>
      </c>
      <c r="M1846" s="14" t="s">
        <v>84</v>
      </c>
      <c r="N1846" s="15">
        <v>63.31</v>
      </c>
      <c r="O1846" s="15" cm="1">
        <f t="array" ref="O1846">N1846*0.25+N1846</f>
        <v>79.137500000000003</v>
      </c>
      <c r="P1846" s="15" cm="1">
        <f t="array" ref="P1846">O1846*1.1765</f>
        <v>93.105268750000008</v>
      </c>
      <c r="Q1846" s="13"/>
      <c r="R1846" s="13" t="s">
        <v>5000</v>
      </c>
      <c r="S1846" s="13"/>
      <c r="T1846" s="13"/>
      <c r="U1846" s="13"/>
      <c r="V1846" s="13"/>
      <c r="W1846" s="13"/>
      <c r="X1846" s="13"/>
      <c r="Y1846" s="16" t="s">
        <v>1180</v>
      </c>
      <c r="Z1846" s="13"/>
      <c r="AA1846" s="13"/>
      <c r="AB1846" s="13"/>
      <c r="AC1846" s="19">
        <v>0</v>
      </c>
      <c r="AD1846" s="19">
        <v>4</v>
      </c>
      <c r="AE1846" s="13" t="s">
        <v>56</v>
      </c>
      <c r="AF1846" s="13"/>
      <c r="AG1846" s="13"/>
      <c r="AH1846" s="13"/>
      <c r="AI1846" s="13"/>
      <c r="AJ1846" s="13"/>
      <c r="AK1846" s="13"/>
      <c r="AL1846" s="13"/>
      <c r="AM1846" s="13"/>
      <c r="AN1846" s="13"/>
      <c r="AO1846" s="13"/>
      <c r="AP1846" s="13"/>
      <c r="AQ1846" s="13"/>
      <c r="AR1846" s="13"/>
      <c r="AS1846" s="13"/>
      <c r="AT1846" s="13"/>
      <c r="AU1846" s="13"/>
      <c r="AV1846" s="13"/>
    </row>
    <row r="1847" spans="1:48" x14ac:dyDescent="0.15">
      <c r="A1847" s="13" t="b">
        <v>0</v>
      </c>
      <c r="B1847" s="16" t="s">
        <v>1231</v>
      </c>
      <c r="C1847" s="16" t="s">
        <v>1232</v>
      </c>
      <c r="D1847" s="16"/>
      <c r="E1847" s="16" t="s">
        <v>1232</v>
      </c>
      <c r="F1847" s="16" t="s">
        <v>1233</v>
      </c>
      <c r="G1847" s="17">
        <v>28791</v>
      </c>
      <c r="H1847" s="13" t="s">
        <v>47</v>
      </c>
      <c r="I1847" s="17">
        <v>2</v>
      </c>
      <c r="J1847" s="13"/>
      <c r="K1847" s="18" t="s">
        <v>130</v>
      </c>
      <c r="L1847" s="18" t="s">
        <v>49</v>
      </c>
      <c r="M1847" s="14" t="s">
        <v>84</v>
      </c>
      <c r="N1847" s="15">
        <v>49.77</v>
      </c>
      <c r="O1847" s="15" cm="1">
        <f t="array" ref="O1847">N1847*0.25+N1847</f>
        <v>62.212500000000006</v>
      </c>
      <c r="P1847" s="15" cm="1">
        <f t="array" ref="P1847">O1847*1.1765</f>
        <v>73.19300625000001</v>
      </c>
      <c r="Q1847" s="13"/>
      <c r="R1847" s="13" t="s">
        <v>4999</v>
      </c>
      <c r="S1847" s="13"/>
      <c r="T1847" s="13"/>
      <c r="U1847" s="13"/>
      <c r="V1847" s="13"/>
      <c r="W1847" s="13"/>
      <c r="X1847" s="13"/>
      <c r="Y1847" s="16" t="s">
        <v>1180</v>
      </c>
      <c r="Z1847" s="13"/>
      <c r="AA1847" s="13"/>
      <c r="AB1847" s="13"/>
      <c r="AC1847" s="19">
        <v>0</v>
      </c>
      <c r="AD1847" s="19">
        <v>10</v>
      </c>
      <c r="AE1847" s="13" t="s">
        <v>56</v>
      </c>
      <c r="AF1847" s="13"/>
      <c r="AG1847" s="13"/>
      <c r="AH1847" s="13"/>
      <c r="AI1847" s="13"/>
      <c r="AJ1847" s="13"/>
      <c r="AK1847" s="13"/>
      <c r="AL1847" s="13"/>
      <c r="AM1847" s="13"/>
      <c r="AN1847" s="13"/>
      <c r="AO1847" s="13"/>
      <c r="AP1847" s="13"/>
      <c r="AQ1847" s="13"/>
      <c r="AR1847" s="13"/>
      <c r="AS1847" s="13"/>
      <c r="AT1847" s="13"/>
      <c r="AU1847" s="13"/>
      <c r="AV1847" s="13"/>
    </row>
    <row r="1848" spans="1:48" x14ac:dyDescent="0.15">
      <c r="A1848" s="13" t="b">
        <v>0</v>
      </c>
      <c r="B1848" s="16" t="s">
        <v>1266</v>
      </c>
      <c r="C1848" s="16" t="s">
        <v>1267</v>
      </c>
      <c r="D1848" s="16"/>
      <c r="E1848" s="16" t="s">
        <v>1267</v>
      </c>
      <c r="F1848" s="16" t="s">
        <v>1268</v>
      </c>
      <c r="G1848" s="17">
        <v>28795</v>
      </c>
      <c r="H1848" s="13" t="s">
        <v>47</v>
      </c>
      <c r="I1848" s="17">
        <v>2</v>
      </c>
      <c r="J1848" s="13"/>
      <c r="K1848" s="18" t="s">
        <v>130</v>
      </c>
      <c r="L1848" s="18" t="s">
        <v>49</v>
      </c>
      <c r="M1848" s="14" t="s">
        <v>84</v>
      </c>
      <c r="N1848" s="15">
        <v>48.32</v>
      </c>
      <c r="O1848" s="15" cm="1">
        <f t="array" ref="O1848">N1848*0.25+N1848</f>
        <v>60.4</v>
      </c>
      <c r="P1848" s="15" cm="1">
        <f t="array" ref="P1848">O1848*1.1765</f>
        <v>71.060600000000008</v>
      </c>
      <c r="Q1848" s="13"/>
      <c r="R1848" s="13" t="s">
        <v>2617</v>
      </c>
      <c r="S1848" s="13"/>
      <c r="T1848" s="13"/>
      <c r="U1848" s="13"/>
      <c r="V1848" s="13"/>
      <c r="W1848" s="13"/>
      <c r="X1848" s="13"/>
      <c r="Y1848" s="16" t="s">
        <v>1180</v>
      </c>
      <c r="Z1848" s="13"/>
      <c r="AA1848" s="13"/>
      <c r="AB1848" s="13"/>
      <c r="AC1848" s="19">
        <v>0</v>
      </c>
      <c r="AD1848" s="19">
        <v>169</v>
      </c>
      <c r="AE1848" s="13" t="s">
        <v>56</v>
      </c>
      <c r="AF1848" s="13"/>
      <c r="AG1848" s="13"/>
      <c r="AH1848" s="13"/>
      <c r="AI1848" s="13"/>
      <c r="AJ1848" s="13"/>
      <c r="AK1848" s="13"/>
      <c r="AL1848" s="13"/>
      <c r="AM1848" s="13"/>
      <c r="AN1848" s="13"/>
      <c r="AO1848" s="13"/>
      <c r="AP1848" s="13"/>
      <c r="AQ1848" s="13"/>
      <c r="AR1848" s="13"/>
      <c r="AS1848" s="13"/>
      <c r="AT1848" s="13"/>
      <c r="AU1848" s="13"/>
      <c r="AV1848" s="13"/>
    </row>
    <row r="1849" spans="1:48" x14ac:dyDescent="0.15">
      <c r="A1849" s="13" t="b">
        <v>0</v>
      </c>
      <c r="B1849" s="16" t="s">
        <v>1274</v>
      </c>
      <c r="C1849" s="16" t="s">
        <v>1275</v>
      </c>
      <c r="D1849" s="16"/>
      <c r="E1849" s="16" t="s">
        <v>1275</v>
      </c>
      <c r="F1849" s="16" t="s">
        <v>1276</v>
      </c>
      <c r="G1849" s="17">
        <v>28796</v>
      </c>
      <c r="H1849" s="13" t="s">
        <v>47</v>
      </c>
      <c r="I1849" s="17">
        <v>2</v>
      </c>
      <c r="J1849" s="13"/>
      <c r="K1849" s="18" t="s">
        <v>130</v>
      </c>
      <c r="L1849" s="18" t="s">
        <v>49</v>
      </c>
      <c r="M1849" s="14" t="s">
        <v>84</v>
      </c>
      <c r="N1849" s="15">
        <v>37.549999999999997</v>
      </c>
      <c r="O1849" s="15" cm="1">
        <f t="array" ref="O1849">N1849*0.25+N1849</f>
        <v>46.9375</v>
      </c>
      <c r="P1849" s="15" cm="1">
        <f t="array" ref="P1849">O1849*1.1765</f>
        <v>55.221968750000002</v>
      </c>
      <c r="Q1849" s="13"/>
      <c r="R1849" s="13" t="s">
        <v>570</v>
      </c>
      <c r="S1849" s="13"/>
      <c r="T1849" s="13"/>
      <c r="U1849" s="13"/>
      <c r="V1849" s="13"/>
      <c r="W1849" s="13"/>
      <c r="X1849" s="13"/>
      <c r="Y1849" s="16" t="s">
        <v>1180</v>
      </c>
      <c r="Z1849" s="13"/>
      <c r="AA1849" s="13"/>
      <c r="AB1849" s="13"/>
      <c r="AC1849" s="19">
        <v>0</v>
      </c>
      <c r="AD1849" s="19">
        <v>46</v>
      </c>
      <c r="AE1849" s="13" t="s">
        <v>56</v>
      </c>
      <c r="AF1849" s="13"/>
      <c r="AG1849" s="13"/>
      <c r="AH1849" s="13"/>
      <c r="AI1849" s="13"/>
      <c r="AJ1849" s="13"/>
      <c r="AK1849" s="13"/>
      <c r="AL1849" s="13"/>
      <c r="AM1849" s="13"/>
      <c r="AN1849" s="13"/>
      <c r="AO1849" s="13"/>
      <c r="AP1849" s="13"/>
      <c r="AQ1849" s="13"/>
      <c r="AR1849" s="13"/>
      <c r="AS1849" s="13"/>
      <c r="AT1849" s="13"/>
      <c r="AU1849" s="13"/>
      <c r="AV1849" s="13"/>
    </row>
    <row r="1850" spans="1:48" x14ac:dyDescent="0.15">
      <c r="A1850" s="13" t="b">
        <v>0</v>
      </c>
      <c r="B1850" s="16" t="s">
        <v>1278</v>
      </c>
      <c r="C1850" s="16" t="s">
        <v>1279</v>
      </c>
      <c r="D1850" s="16"/>
      <c r="E1850" s="16" t="s">
        <v>1279</v>
      </c>
      <c r="F1850" s="16" t="s">
        <v>1280</v>
      </c>
      <c r="G1850" s="17">
        <v>28800</v>
      </c>
      <c r="H1850" s="13" t="s">
        <v>47</v>
      </c>
      <c r="I1850" s="17">
        <v>2</v>
      </c>
      <c r="J1850" s="13"/>
      <c r="K1850" s="18" t="s">
        <v>130</v>
      </c>
      <c r="L1850" s="18" t="s">
        <v>49</v>
      </c>
      <c r="M1850" s="14" t="s">
        <v>84</v>
      </c>
      <c r="N1850" s="15">
        <v>39.700000000000003</v>
      </c>
      <c r="O1850" s="15" cm="1">
        <f t="array" ref="O1850">N1850*0.25+N1850</f>
        <v>49.625</v>
      </c>
      <c r="P1850" s="15" cm="1">
        <f t="array" ref="P1850">O1850*1.1765</f>
        <v>58.383812500000005</v>
      </c>
      <c r="Q1850" s="13"/>
      <c r="R1850" s="13" t="s">
        <v>4999</v>
      </c>
      <c r="S1850" s="13"/>
      <c r="T1850" s="13"/>
      <c r="U1850" s="13"/>
      <c r="V1850" s="13"/>
      <c r="W1850" s="13"/>
      <c r="X1850" s="13"/>
      <c r="Y1850" s="16" t="s">
        <v>1180</v>
      </c>
      <c r="Z1850" s="13"/>
      <c r="AA1850" s="13"/>
      <c r="AB1850" s="13"/>
      <c r="AC1850" s="19">
        <v>0</v>
      </c>
      <c r="AD1850" s="19">
        <v>24</v>
      </c>
      <c r="AE1850" s="13" t="s">
        <v>56</v>
      </c>
      <c r="AF1850" s="13"/>
      <c r="AG1850" s="13"/>
      <c r="AH1850" s="13"/>
      <c r="AI1850" s="13"/>
      <c r="AJ1850" s="13"/>
      <c r="AK1850" s="13"/>
      <c r="AL1850" s="13"/>
      <c r="AM1850" s="13"/>
      <c r="AN1850" s="13"/>
      <c r="AO1850" s="13"/>
      <c r="AP1850" s="13"/>
      <c r="AQ1850" s="13"/>
      <c r="AR1850" s="13"/>
      <c r="AS1850" s="13"/>
      <c r="AT1850" s="13"/>
      <c r="AU1850" s="13"/>
      <c r="AV1850" s="13"/>
    </row>
    <row r="1851" spans="1:48" x14ac:dyDescent="0.15">
      <c r="A1851" s="13" t="b">
        <v>0</v>
      </c>
      <c r="B1851" s="16" t="s">
        <v>1293</v>
      </c>
      <c r="C1851" s="16" t="s">
        <v>1294</v>
      </c>
      <c r="D1851" s="16"/>
      <c r="E1851" s="16" t="s">
        <v>1294</v>
      </c>
      <c r="F1851" s="16" t="s">
        <v>1295</v>
      </c>
      <c r="G1851" s="17">
        <v>28806</v>
      </c>
      <c r="H1851" s="13" t="s">
        <v>47</v>
      </c>
      <c r="I1851" s="17">
        <v>2</v>
      </c>
      <c r="J1851" s="13"/>
      <c r="K1851" s="18" t="s">
        <v>130</v>
      </c>
      <c r="L1851" s="18" t="s">
        <v>49</v>
      </c>
      <c r="M1851" s="14" t="s">
        <v>84</v>
      </c>
      <c r="N1851" s="15">
        <v>42.47</v>
      </c>
      <c r="O1851" s="15" cm="1">
        <f t="array" ref="O1851">N1851*0.25+N1851</f>
        <v>53.087499999999999</v>
      </c>
      <c r="P1851" s="15" cm="1">
        <f t="array" ref="P1851">O1851*1.1765</f>
        <v>62.457443750000003</v>
      </c>
      <c r="Q1851" s="13"/>
      <c r="R1851" s="13" t="s">
        <v>2617</v>
      </c>
      <c r="S1851" s="13"/>
      <c r="T1851" s="13"/>
      <c r="U1851" s="13"/>
      <c r="V1851" s="13"/>
      <c r="W1851" s="13"/>
      <c r="X1851" s="13"/>
      <c r="Y1851" s="16" t="s">
        <v>1180</v>
      </c>
      <c r="Z1851" s="13"/>
      <c r="AA1851" s="13"/>
      <c r="AB1851" s="13"/>
      <c r="AC1851" s="19">
        <v>0</v>
      </c>
      <c r="AD1851" s="19">
        <v>69</v>
      </c>
      <c r="AE1851" s="13" t="s">
        <v>56</v>
      </c>
      <c r="AF1851" s="13"/>
      <c r="AG1851" s="13"/>
      <c r="AH1851" s="13"/>
      <c r="AI1851" s="13"/>
      <c r="AJ1851" s="13"/>
      <c r="AK1851" s="13"/>
      <c r="AL1851" s="13"/>
      <c r="AM1851" s="13"/>
      <c r="AN1851" s="13"/>
      <c r="AO1851" s="13"/>
      <c r="AP1851" s="13"/>
      <c r="AQ1851" s="13"/>
      <c r="AR1851" s="13"/>
      <c r="AS1851" s="13"/>
      <c r="AT1851" s="13"/>
      <c r="AU1851" s="13"/>
      <c r="AV1851" s="13"/>
    </row>
    <row r="1852" spans="1:48" x14ac:dyDescent="0.15">
      <c r="A1852" s="13" t="b">
        <v>0</v>
      </c>
      <c r="B1852" s="16" t="s">
        <v>1282</v>
      </c>
      <c r="C1852" s="16" t="s">
        <v>1283</v>
      </c>
      <c r="D1852" s="16"/>
      <c r="E1852" s="16" t="s">
        <v>1283</v>
      </c>
      <c r="F1852" s="16" t="s">
        <v>1284</v>
      </c>
      <c r="G1852" s="17">
        <v>28801</v>
      </c>
      <c r="H1852" s="13" t="s">
        <v>47</v>
      </c>
      <c r="I1852" s="17">
        <v>2</v>
      </c>
      <c r="J1852" s="13"/>
      <c r="K1852" s="18" t="s">
        <v>130</v>
      </c>
      <c r="L1852" s="18" t="s">
        <v>49</v>
      </c>
      <c r="M1852" s="14" t="s">
        <v>84</v>
      </c>
      <c r="N1852" s="15">
        <v>42.69</v>
      </c>
      <c r="O1852" s="15" cm="1">
        <f t="array" ref="O1852">N1852*0.25+N1852</f>
        <v>53.362499999999997</v>
      </c>
      <c r="P1852" s="15" cm="1">
        <f t="array" ref="P1852">O1852*1.1765</f>
        <v>62.780981250000004</v>
      </c>
      <c r="Q1852" s="13"/>
      <c r="R1852" s="13" t="s">
        <v>4999</v>
      </c>
      <c r="S1852" s="13"/>
      <c r="T1852" s="13"/>
      <c r="U1852" s="13"/>
      <c r="V1852" s="13"/>
      <c r="W1852" s="13"/>
      <c r="X1852" s="13"/>
      <c r="Y1852" s="16" t="s">
        <v>1180</v>
      </c>
      <c r="Z1852" s="13"/>
      <c r="AA1852" s="13"/>
      <c r="AB1852" s="13"/>
      <c r="AC1852" s="19">
        <v>0</v>
      </c>
      <c r="AD1852" s="19">
        <v>35</v>
      </c>
      <c r="AE1852" s="13" t="s">
        <v>56</v>
      </c>
      <c r="AF1852" s="13"/>
      <c r="AG1852" s="13"/>
      <c r="AH1852" s="13"/>
      <c r="AI1852" s="13"/>
      <c r="AJ1852" s="13"/>
      <c r="AK1852" s="13"/>
      <c r="AL1852" s="13"/>
      <c r="AM1852" s="13"/>
      <c r="AN1852" s="13"/>
      <c r="AO1852" s="13"/>
      <c r="AP1852" s="13"/>
      <c r="AQ1852" s="13"/>
      <c r="AR1852" s="13"/>
      <c r="AS1852" s="13"/>
      <c r="AT1852" s="13"/>
      <c r="AU1852" s="13"/>
      <c r="AV1852" s="13"/>
    </row>
    <row r="1853" spans="1:48" x14ac:dyDescent="0.15">
      <c r="A1853" s="13" t="b">
        <v>0</v>
      </c>
      <c r="B1853" s="16" t="s">
        <v>1285</v>
      </c>
      <c r="C1853" s="16" t="s">
        <v>1286</v>
      </c>
      <c r="D1853" s="16"/>
      <c r="E1853" s="16" t="s">
        <v>1286</v>
      </c>
      <c r="F1853" s="16" t="s">
        <v>1287</v>
      </c>
      <c r="G1853" s="17">
        <v>28803</v>
      </c>
      <c r="H1853" s="13" t="s">
        <v>47</v>
      </c>
      <c r="I1853" s="17">
        <v>2</v>
      </c>
      <c r="J1853" s="13"/>
      <c r="K1853" s="18" t="s">
        <v>130</v>
      </c>
      <c r="L1853" s="18" t="s">
        <v>49</v>
      </c>
      <c r="M1853" s="14" t="s">
        <v>84</v>
      </c>
      <c r="N1853" s="15">
        <v>47.1</v>
      </c>
      <c r="O1853" s="15" cm="1">
        <f t="array" ref="O1853">N1853*0.25+N1853</f>
        <v>58.875</v>
      </c>
      <c r="P1853" s="15" cm="1">
        <f t="array" ref="P1853">O1853*1.1765</f>
        <v>69.266437500000009</v>
      </c>
      <c r="Q1853" s="13"/>
      <c r="R1853" s="13" t="s">
        <v>5001</v>
      </c>
      <c r="S1853" s="13"/>
      <c r="T1853" s="13"/>
      <c r="U1853" s="13"/>
      <c r="V1853" s="13"/>
      <c r="W1853" s="13"/>
      <c r="X1853" s="13"/>
      <c r="Y1853" s="16" t="s">
        <v>1180</v>
      </c>
      <c r="Z1853" s="13"/>
      <c r="AA1853" s="13"/>
      <c r="AB1853" s="13"/>
      <c r="AC1853" s="19">
        <v>0</v>
      </c>
      <c r="AD1853" s="19">
        <v>12</v>
      </c>
      <c r="AE1853" s="13" t="s">
        <v>56</v>
      </c>
      <c r="AF1853" s="13"/>
      <c r="AG1853" s="13"/>
      <c r="AH1853" s="13"/>
      <c r="AI1853" s="13"/>
      <c r="AJ1853" s="13"/>
      <c r="AK1853" s="13"/>
      <c r="AL1853" s="13"/>
      <c r="AM1853" s="13"/>
      <c r="AN1853" s="13"/>
      <c r="AO1853" s="13"/>
      <c r="AP1853" s="13"/>
      <c r="AQ1853" s="13"/>
      <c r="AR1853" s="13"/>
      <c r="AS1853" s="13"/>
      <c r="AT1853" s="13"/>
      <c r="AU1853" s="13"/>
      <c r="AV1853" s="13"/>
    </row>
    <row r="1854" spans="1:48" x14ac:dyDescent="0.15">
      <c r="A1854" s="29"/>
      <c r="B1854" s="29"/>
      <c r="C1854" s="29"/>
      <c r="D1854" s="29"/>
      <c r="E1854" s="29" t="s">
        <v>4659</v>
      </c>
      <c r="F1854" s="29"/>
      <c r="G1854" s="29"/>
      <c r="H1854" s="29"/>
      <c r="I1854" s="29"/>
      <c r="J1854" s="29"/>
      <c r="K1854" s="33"/>
      <c r="L1854" s="33"/>
      <c r="M1854" s="33"/>
      <c r="N1854" s="34"/>
      <c r="O1854" s="34"/>
      <c r="P1854" s="34"/>
      <c r="Q1854" s="29"/>
      <c r="R1854" s="29"/>
      <c r="S1854" s="29"/>
      <c r="T1854" s="29"/>
      <c r="U1854" s="29"/>
      <c r="V1854" s="29"/>
      <c r="W1854" s="29"/>
      <c r="X1854" s="29"/>
      <c r="Y1854" s="29"/>
      <c r="Z1854" s="29"/>
      <c r="AA1854" s="29"/>
      <c r="AB1854" s="29"/>
      <c r="AC1854" s="29"/>
      <c r="AD1854" s="29"/>
      <c r="AE1854" s="29"/>
      <c r="AF1854" s="29"/>
      <c r="AG1854" s="29"/>
      <c r="AH1854" s="29"/>
      <c r="AI1854" s="29"/>
      <c r="AJ1854" s="29"/>
      <c r="AK1854" s="29"/>
      <c r="AL1854" s="29"/>
      <c r="AM1854" s="29"/>
      <c r="AN1854" s="29"/>
      <c r="AO1854" s="29"/>
      <c r="AP1854" s="29"/>
      <c r="AQ1854" s="29"/>
      <c r="AR1854" s="29"/>
      <c r="AS1854" s="29"/>
      <c r="AT1854" s="29"/>
      <c r="AU1854" s="29"/>
      <c r="AV1854" s="29"/>
    </row>
    <row r="1855" spans="1:48" x14ac:dyDescent="0.15">
      <c r="A1855" s="13" t="b">
        <v>0</v>
      </c>
      <c r="B1855" s="16" t="s">
        <v>2539</v>
      </c>
      <c r="C1855" s="16" t="s">
        <v>2540</v>
      </c>
      <c r="D1855" s="16"/>
      <c r="E1855" s="16" t="s">
        <v>2540</v>
      </c>
      <c r="F1855" s="16" t="s">
        <v>2541</v>
      </c>
      <c r="G1855" s="17">
        <v>30642</v>
      </c>
      <c r="H1855" s="13" t="s">
        <v>47</v>
      </c>
      <c r="I1855" s="17">
        <v>2</v>
      </c>
      <c r="J1855" s="13"/>
      <c r="K1855" s="18" t="s">
        <v>301</v>
      </c>
      <c r="L1855" s="18" t="s">
        <v>49</v>
      </c>
      <c r="M1855" s="14" t="s">
        <v>84</v>
      </c>
      <c r="N1855" s="15">
        <v>87.89</v>
      </c>
      <c r="O1855" s="15" cm="1">
        <f t="array" ref="O1855">N1855*0.25+N1855</f>
        <v>109.8625</v>
      </c>
      <c r="P1855" s="15" cm="1">
        <f t="array" ref="P1855">O1855*1.1765</f>
        <v>129.25323125</v>
      </c>
      <c r="Q1855" s="13" t="s">
        <v>2542</v>
      </c>
      <c r="R1855" s="13" t="s">
        <v>65</v>
      </c>
      <c r="S1855" s="13" t="s">
        <v>4773</v>
      </c>
      <c r="T1855" s="13"/>
      <c r="U1855" s="13"/>
      <c r="V1855" s="13"/>
      <c r="W1855" s="13"/>
      <c r="X1855" s="13"/>
      <c r="Y1855" s="93" t="s">
        <v>1180</v>
      </c>
      <c r="Z1855" s="13" t="s">
        <v>54</v>
      </c>
      <c r="AA1855" s="13" t="s">
        <v>54</v>
      </c>
      <c r="AB1855" s="13" t="s">
        <v>55</v>
      </c>
      <c r="AC1855" s="19">
        <v>0</v>
      </c>
      <c r="AD1855" s="19">
        <v>22</v>
      </c>
      <c r="AE1855" s="13" t="s">
        <v>56</v>
      </c>
      <c r="AF1855" s="13"/>
      <c r="AG1855" s="13"/>
      <c r="AH1855" s="13"/>
      <c r="AI1855" s="13"/>
      <c r="AJ1855" s="13"/>
      <c r="AK1855" s="13"/>
      <c r="AL1855" s="13"/>
      <c r="AM1855" s="13"/>
      <c r="AN1855" s="13"/>
      <c r="AO1855" s="13"/>
      <c r="AP1855" s="13"/>
      <c r="AQ1855" s="13"/>
      <c r="AR1855" s="13"/>
      <c r="AS1855" s="13"/>
      <c r="AT1855" s="13"/>
      <c r="AU1855" s="13"/>
      <c r="AV1855" s="13"/>
    </row>
    <row r="1856" spans="1:48" x14ac:dyDescent="0.15">
      <c r="A1856" s="13"/>
      <c r="B1856" s="13"/>
      <c r="C1856" s="13"/>
      <c r="D1856" s="13"/>
      <c r="E1856" s="13"/>
      <c r="F1856" s="13"/>
      <c r="G1856" s="13"/>
      <c r="H1856" s="13"/>
      <c r="I1856" s="13"/>
      <c r="J1856" s="13"/>
      <c r="K1856" s="13"/>
      <c r="L1856" s="13"/>
      <c r="M1856" s="13"/>
      <c r="N1856" s="15"/>
      <c r="O1856" s="15"/>
      <c r="P1856" s="15"/>
      <c r="Q1856" s="13"/>
      <c r="R1856" s="13"/>
      <c r="S1856" s="13"/>
      <c r="T1856" s="13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F1856" s="13"/>
      <c r="AG1856" s="13"/>
      <c r="AH1856" s="13"/>
      <c r="AI1856" s="13"/>
      <c r="AJ1856" s="13"/>
      <c r="AK1856" s="13"/>
      <c r="AL1856" s="13"/>
      <c r="AM1856" s="13"/>
      <c r="AN1856" s="13"/>
      <c r="AO1856" s="13"/>
      <c r="AP1856" s="13"/>
      <c r="AQ1856" s="13"/>
      <c r="AR1856" s="13"/>
      <c r="AS1856" s="13"/>
      <c r="AT1856" s="13"/>
      <c r="AU1856" s="13"/>
      <c r="AV1856" s="13"/>
    </row>
    <row r="1857" spans="1:48" x14ac:dyDescent="0.15">
      <c r="A1857" s="13"/>
      <c r="B1857" s="13"/>
      <c r="C1857" s="13"/>
      <c r="D1857" s="13"/>
      <c r="E1857" s="13"/>
      <c r="F1857" s="13"/>
      <c r="G1857" s="13"/>
      <c r="H1857" s="13"/>
      <c r="I1857" s="13"/>
      <c r="J1857" s="13"/>
      <c r="K1857" s="13"/>
      <c r="L1857" s="13"/>
      <c r="M1857" s="13"/>
      <c r="N1857" s="15"/>
      <c r="O1857" s="15"/>
      <c r="P1857" s="15"/>
      <c r="Q1857" s="13"/>
      <c r="R1857" s="13"/>
      <c r="S1857" s="13"/>
      <c r="T1857" s="13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F1857" s="13"/>
      <c r="AG1857" s="13"/>
      <c r="AH1857" s="13"/>
      <c r="AI1857" s="13"/>
      <c r="AJ1857" s="13"/>
      <c r="AK1857" s="13"/>
      <c r="AL1857" s="13"/>
      <c r="AM1857" s="13"/>
      <c r="AN1857" s="13"/>
      <c r="AO1857" s="13"/>
      <c r="AP1857" s="13"/>
      <c r="AQ1857" s="13"/>
      <c r="AR1857" s="13"/>
      <c r="AS1857" s="13"/>
      <c r="AT1857" s="13"/>
      <c r="AU1857" s="13"/>
      <c r="AV1857" s="13"/>
    </row>
    <row r="1858" spans="1:48" x14ac:dyDescent="0.15">
      <c r="A1858" s="13"/>
      <c r="B1858" s="13"/>
      <c r="C1858" s="13"/>
      <c r="D1858" s="13"/>
      <c r="E1858" s="13"/>
      <c r="F1858" s="13"/>
      <c r="G1858" s="13"/>
      <c r="H1858" s="13"/>
      <c r="I1858" s="13"/>
      <c r="J1858" s="13"/>
      <c r="K1858" s="13"/>
      <c r="L1858" s="13"/>
      <c r="M1858" s="13"/>
      <c r="N1858" s="15"/>
      <c r="O1858" s="15"/>
      <c r="P1858" s="15"/>
      <c r="Q1858" s="13"/>
      <c r="R1858" s="13"/>
      <c r="S1858" s="13"/>
      <c r="T1858" s="13"/>
      <c r="U1858" s="13"/>
      <c r="V1858" s="13"/>
      <c r="W1858" s="13"/>
      <c r="X1858" s="13"/>
      <c r="Y1858" s="13"/>
      <c r="Z1858" s="13"/>
      <c r="AA1858" s="13"/>
      <c r="AB1858" s="13"/>
      <c r="AC1858" s="13"/>
      <c r="AD1858" s="13"/>
      <c r="AE1858" s="13"/>
      <c r="AF1858" s="13"/>
      <c r="AG1858" s="13"/>
      <c r="AH1858" s="13"/>
      <c r="AI1858" s="13"/>
      <c r="AJ1858" s="13"/>
      <c r="AK1858" s="13"/>
      <c r="AL1858" s="13"/>
      <c r="AM1858" s="13"/>
      <c r="AN1858" s="13"/>
      <c r="AO1858" s="13"/>
      <c r="AP1858" s="13"/>
      <c r="AQ1858" s="13"/>
      <c r="AR1858" s="13"/>
      <c r="AS1858" s="13"/>
      <c r="AT1858" s="13"/>
      <c r="AU1858" s="13"/>
      <c r="AV1858" s="13"/>
    </row>
    <row r="1859" spans="1:48" x14ac:dyDescent="0.15">
      <c r="A1859" s="13"/>
      <c r="B1859" s="13"/>
      <c r="C1859" s="13"/>
      <c r="D1859" s="13"/>
      <c r="E1859" s="13"/>
      <c r="F1859" s="13"/>
      <c r="G1859" s="13"/>
      <c r="H1859" s="13"/>
      <c r="I1859" s="13"/>
      <c r="J1859" s="13"/>
      <c r="K1859" s="13"/>
      <c r="L1859" s="13"/>
      <c r="M1859" s="13"/>
      <c r="N1859" s="15"/>
      <c r="O1859" s="15"/>
      <c r="P1859" s="15"/>
      <c r="Q1859" s="13"/>
      <c r="R1859" s="13"/>
      <c r="S1859" s="13"/>
      <c r="T1859" s="13"/>
      <c r="U1859" s="13"/>
      <c r="V1859" s="13"/>
      <c r="W1859" s="13"/>
      <c r="X1859" s="13"/>
      <c r="Y1859" s="13"/>
      <c r="Z1859" s="13"/>
      <c r="AA1859" s="13"/>
      <c r="AB1859" s="13"/>
      <c r="AC1859" s="13"/>
      <c r="AD1859" s="13"/>
      <c r="AE1859" s="13"/>
      <c r="AF1859" s="13"/>
      <c r="AG1859" s="13"/>
      <c r="AH1859" s="13"/>
      <c r="AI1859" s="13"/>
      <c r="AJ1859" s="13"/>
      <c r="AK1859" s="13"/>
      <c r="AL1859" s="13"/>
      <c r="AM1859" s="13"/>
      <c r="AN1859" s="13"/>
      <c r="AO1859" s="13"/>
      <c r="AP1859" s="13"/>
      <c r="AQ1859" s="13"/>
      <c r="AR1859" s="13"/>
      <c r="AS1859" s="13"/>
      <c r="AT1859" s="13"/>
      <c r="AU1859" s="13"/>
      <c r="AV1859" s="13"/>
    </row>
    <row r="1874" spans="1:48" x14ac:dyDescent="0.15">
      <c r="A1874" s="13"/>
      <c r="B1874" s="13"/>
      <c r="C1874" s="13"/>
      <c r="D1874" s="13"/>
      <c r="E1874" s="13"/>
      <c r="F1874" s="13"/>
      <c r="G1874" s="13"/>
      <c r="H1874" s="13"/>
      <c r="I1874" s="13"/>
      <c r="J1874" s="13"/>
      <c r="K1874" s="13"/>
      <c r="L1874" s="13"/>
      <c r="M1874" s="13"/>
      <c r="N1874" s="15"/>
      <c r="O1874" s="15"/>
      <c r="P1874" s="15"/>
      <c r="Q1874" s="13"/>
      <c r="R1874" s="13"/>
      <c r="S1874" s="13"/>
      <c r="T1874" s="13"/>
      <c r="U1874" s="13"/>
      <c r="V1874" s="13"/>
      <c r="W1874" s="13"/>
      <c r="X1874" s="13"/>
      <c r="Y1874" s="13"/>
      <c r="Z1874" s="13"/>
      <c r="AA1874" s="13"/>
      <c r="AB1874" s="13"/>
      <c r="AC1874" s="13"/>
      <c r="AD1874" s="13"/>
      <c r="AE1874" s="13"/>
      <c r="AF1874" s="13"/>
      <c r="AG1874" s="13"/>
      <c r="AH1874" s="13"/>
      <c r="AI1874" s="13"/>
      <c r="AJ1874" s="13"/>
      <c r="AK1874" s="13"/>
      <c r="AL1874" s="13"/>
      <c r="AM1874" s="13"/>
      <c r="AN1874" s="13"/>
      <c r="AO1874" s="13"/>
      <c r="AP1874" s="13"/>
      <c r="AQ1874" s="13"/>
      <c r="AR1874" s="13"/>
      <c r="AS1874" s="13"/>
      <c r="AT1874" s="13"/>
      <c r="AU1874" s="13"/>
      <c r="AV1874" s="13"/>
    </row>
    <row r="1875" spans="1:48" x14ac:dyDescent="0.15">
      <c r="A1875" s="13"/>
      <c r="B1875" s="13"/>
      <c r="C1875" s="13"/>
      <c r="D1875" s="13"/>
      <c r="E1875" s="13"/>
      <c r="F1875" s="13"/>
      <c r="G1875" s="13"/>
      <c r="H1875" s="13"/>
      <c r="I1875" s="13"/>
      <c r="J1875" s="13"/>
      <c r="K1875" s="13"/>
      <c r="L1875" s="13"/>
      <c r="M1875" s="13"/>
      <c r="N1875" s="15"/>
      <c r="O1875" s="15"/>
      <c r="P1875" s="15"/>
      <c r="Q1875" s="13"/>
      <c r="R1875" s="13"/>
      <c r="S1875" s="13"/>
      <c r="T1875" s="13"/>
      <c r="U1875" s="13"/>
      <c r="V1875" s="13"/>
      <c r="W1875" s="13"/>
      <c r="X1875" s="13"/>
      <c r="Y1875" s="13"/>
      <c r="Z1875" s="13"/>
      <c r="AA1875" s="13"/>
      <c r="AB1875" s="13"/>
      <c r="AC1875" s="13"/>
      <c r="AD1875" s="13"/>
      <c r="AE1875" s="13"/>
      <c r="AF1875" s="13"/>
      <c r="AG1875" s="13"/>
      <c r="AH1875" s="13"/>
      <c r="AI1875" s="13"/>
      <c r="AJ1875" s="13"/>
      <c r="AK1875" s="13"/>
      <c r="AL1875" s="13"/>
      <c r="AM1875" s="13"/>
      <c r="AN1875" s="13"/>
      <c r="AO1875" s="13"/>
      <c r="AP1875" s="13"/>
      <c r="AQ1875" s="13"/>
      <c r="AR1875" s="13"/>
      <c r="AS1875" s="13"/>
      <c r="AT1875" s="13"/>
      <c r="AU1875" s="13"/>
      <c r="AV1875" s="13"/>
    </row>
    <row r="1876" spans="1:48" x14ac:dyDescent="0.15">
      <c r="A1876" s="13"/>
      <c r="B1876" s="13"/>
      <c r="C1876" s="13"/>
      <c r="D1876" s="13"/>
      <c r="E1876" s="13"/>
      <c r="F1876" s="13"/>
      <c r="G1876" s="13"/>
      <c r="H1876" s="13"/>
      <c r="I1876" s="13"/>
      <c r="J1876" s="13"/>
      <c r="K1876" s="13"/>
      <c r="L1876" s="13"/>
      <c r="M1876" s="13"/>
      <c r="N1876" s="15"/>
      <c r="O1876" s="15"/>
      <c r="P1876" s="15"/>
      <c r="Q1876" s="13"/>
      <c r="R1876" s="13"/>
      <c r="S1876" s="13"/>
      <c r="T1876" s="13"/>
      <c r="U1876" s="13"/>
      <c r="V1876" s="13"/>
      <c r="W1876" s="13"/>
      <c r="X1876" s="13"/>
      <c r="Y1876" s="13"/>
      <c r="Z1876" s="13"/>
      <c r="AA1876" s="13"/>
      <c r="AB1876" s="13"/>
      <c r="AC1876" s="13"/>
      <c r="AD1876" s="13"/>
      <c r="AE1876" s="13"/>
      <c r="AF1876" s="13"/>
      <c r="AG1876" s="13"/>
      <c r="AH1876" s="13"/>
      <c r="AI1876" s="13"/>
      <c r="AJ1876" s="13"/>
      <c r="AK1876" s="13"/>
      <c r="AL1876" s="13"/>
      <c r="AM1876" s="13"/>
      <c r="AN1876" s="13"/>
      <c r="AO1876" s="13"/>
      <c r="AP1876" s="13"/>
      <c r="AQ1876" s="13"/>
      <c r="AR1876" s="13"/>
      <c r="AS1876" s="13"/>
      <c r="AT1876" s="13"/>
      <c r="AU1876" s="13"/>
      <c r="AV1876" s="13"/>
    </row>
    <row r="1877" spans="1:48" x14ac:dyDescent="0.15">
      <c r="A1877" s="13"/>
      <c r="B1877" s="13"/>
      <c r="C1877" s="13"/>
      <c r="D1877" s="13"/>
      <c r="E1877" s="13"/>
      <c r="F1877" s="13"/>
      <c r="G1877" s="13"/>
      <c r="H1877" s="13"/>
      <c r="I1877" s="13"/>
      <c r="J1877" s="13"/>
      <c r="K1877" s="13"/>
      <c r="L1877" s="13"/>
      <c r="M1877" s="13"/>
      <c r="N1877" s="15"/>
      <c r="O1877" s="15"/>
      <c r="P1877" s="15"/>
      <c r="Q1877" s="13"/>
      <c r="R1877" s="13"/>
      <c r="S1877" s="13"/>
      <c r="T1877" s="13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F1877" s="13"/>
      <c r="AG1877" s="13"/>
      <c r="AH1877" s="13"/>
      <c r="AI1877" s="13"/>
      <c r="AJ1877" s="13"/>
      <c r="AK1877" s="13"/>
      <c r="AL1877" s="13"/>
      <c r="AM1877" s="13"/>
      <c r="AN1877" s="13"/>
      <c r="AO1877" s="13"/>
      <c r="AP1877" s="13"/>
      <c r="AQ1877" s="13"/>
      <c r="AR1877" s="13"/>
      <c r="AS1877" s="13"/>
      <c r="AT1877" s="13"/>
      <c r="AU1877" s="13"/>
      <c r="AV1877" s="13"/>
    </row>
    <row r="1878" spans="1:48" x14ac:dyDescent="0.15">
      <c r="A1878" s="13"/>
      <c r="B1878" s="13"/>
      <c r="C1878" s="13"/>
      <c r="D1878" s="13"/>
      <c r="E1878" s="13"/>
      <c r="F1878" s="13"/>
      <c r="G1878" s="13"/>
      <c r="H1878" s="13"/>
      <c r="I1878" s="13"/>
      <c r="J1878" s="13"/>
      <c r="K1878" s="13"/>
      <c r="L1878" s="13"/>
      <c r="M1878" s="13"/>
      <c r="N1878" s="15"/>
      <c r="O1878" s="15"/>
      <c r="P1878" s="15"/>
      <c r="Q1878" s="13"/>
      <c r="R1878" s="13"/>
      <c r="S1878" s="13"/>
      <c r="T1878" s="13"/>
      <c r="U1878" s="13"/>
      <c r="V1878" s="13"/>
      <c r="W1878" s="13"/>
      <c r="X1878" s="13"/>
      <c r="Y1878" s="13"/>
      <c r="Z1878" s="13"/>
      <c r="AA1878" s="13"/>
      <c r="AB1878" s="13"/>
      <c r="AC1878" s="13"/>
      <c r="AD1878" s="13"/>
      <c r="AE1878" s="13"/>
      <c r="AF1878" s="13"/>
      <c r="AG1878" s="13"/>
      <c r="AH1878" s="13"/>
      <c r="AI1878" s="13"/>
      <c r="AJ1878" s="13"/>
      <c r="AK1878" s="13"/>
      <c r="AL1878" s="13"/>
      <c r="AM1878" s="13"/>
      <c r="AN1878" s="13"/>
      <c r="AO1878" s="13"/>
      <c r="AP1878" s="13"/>
      <c r="AQ1878" s="13"/>
      <c r="AR1878" s="13"/>
      <c r="AS1878" s="13"/>
      <c r="AT1878" s="13"/>
      <c r="AU1878" s="13"/>
      <c r="AV1878" s="13"/>
    </row>
    <row r="1879" spans="1:48" x14ac:dyDescent="0.15">
      <c r="A1879" s="13"/>
      <c r="B1879" s="13"/>
      <c r="C1879" s="13"/>
      <c r="D1879" s="13"/>
      <c r="E1879" s="13"/>
      <c r="F1879" s="13"/>
      <c r="G1879" s="13"/>
      <c r="H1879" s="13"/>
      <c r="I1879" s="13"/>
      <c r="J1879" s="13"/>
      <c r="K1879" s="13"/>
      <c r="L1879" s="13"/>
      <c r="M1879" s="13"/>
      <c r="N1879" s="15"/>
      <c r="O1879" s="15"/>
      <c r="P1879" s="15"/>
      <c r="Q1879" s="13"/>
      <c r="R1879" s="13"/>
      <c r="S1879" s="13"/>
      <c r="T1879" s="13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F1879" s="13"/>
      <c r="AG1879" s="13"/>
      <c r="AH1879" s="13"/>
      <c r="AI1879" s="13"/>
      <c r="AJ1879" s="13"/>
      <c r="AK1879" s="13"/>
      <c r="AL1879" s="13"/>
      <c r="AM1879" s="13"/>
      <c r="AN1879" s="13"/>
      <c r="AO1879" s="13"/>
      <c r="AP1879" s="13"/>
      <c r="AQ1879" s="13"/>
      <c r="AR1879" s="13"/>
      <c r="AS1879" s="13"/>
      <c r="AT1879" s="13"/>
      <c r="AU1879" s="13"/>
      <c r="AV1879" s="13"/>
    </row>
    <row r="1880" spans="1:48" x14ac:dyDescent="0.15">
      <c r="A1880" s="13"/>
      <c r="B1880" s="13"/>
      <c r="C1880" s="13"/>
      <c r="D1880" s="13"/>
      <c r="E1880" s="13"/>
      <c r="F1880" s="13"/>
      <c r="G1880" s="13"/>
      <c r="H1880" s="13"/>
      <c r="I1880" s="13"/>
      <c r="J1880" s="13"/>
      <c r="K1880" s="13"/>
      <c r="L1880" s="13"/>
      <c r="M1880" s="13"/>
      <c r="N1880" s="15"/>
      <c r="O1880" s="15"/>
      <c r="P1880" s="15"/>
      <c r="Q1880" s="13"/>
      <c r="R1880" s="13"/>
      <c r="S1880" s="13"/>
      <c r="T1880" s="13"/>
      <c r="U1880" s="13"/>
      <c r="V1880" s="13"/>
      <c r="W1880" s="13"/>
      <c r="X1880" s="13"/>
      <c r="Y1880" s="13"/>
      <c r="Z1880" s="13"/>
      <c r="AA1880" s="13"/>
      <c r="AB1880" s="13"/>
      <c r="AC1880" s="13"/>
      <c r="AD1880" s="13"/>
      <c r="AE1880" s="13"/>
      <c r="AF1880" s="13"/>
      <c r="AG1880" s="13"/>
      <c r="AH1880" s="13"/>
      <c r="AI1880" s="13"/>
      <c r="AJ1880" s="13"/>
      <c r="AK1880" s="13"/>
      <c r="AL1880" s="13"/>
      <c r="AM1880" s="13"/>
      <c r="AN1880" s="13"/>
      <c r="AO1880" s="13"/>
      <c r="AP1880" s="13"/>
      <c r="AQ1880" s="13"/>
      <c r="AR1880" s="13"/>
      <c r="AS1880" s="13"/>
      <c r="AT1880" s="13"/>
      <c r="AU1880" s="13"/>
      <c r="AV1880" s="13"/>
    </row>
    <row r="1881" spans="1:48" x14ac:dyDescent="0.15">
      <c r="A1881" s="13"/>
      <c r="B1881" s="13"/>
      <c r="C1881" s="13"/>
      <c r="D1881" s="13"/>
      <c r="E1881" s="13"/>
      <c r="F1881" s="13"/>
      <c r="G1881" s="13"/>
      <c r="H1881" s="13"/>
      <c r="I1881" s="13"/>
      <c r="J1881" s="13"/>
      <c r="K1881" s="13"/>
      <c r="L1881" s="13"/>
      <c r="M1881" s="13"/>
      <c r="N1881" s="15"/>
      <c r="O1881" s="15"/>
      <c r="P1881" s="15"/>
      <c r="Q1881" s="13"/>
      <c r="R1881" s="13"/>
      <c r="S1881" s="13"/>
      <c r="T1881" s="13"/>
      <c r="U1881" s="13"/>
      <c r="V1881" s="13"/>
      <c r="W1881" s="13"/>
      <c r="X1881" s="13"/>
      <c r="Y1881" s="13"/>
      <c r="Z1881" s="13"/>
      <c r="AA1881" s="13"/>
      <c r="AB1881" s="13"/>
      <c r="AC1881" s="13"/>
      <c r="AD1881" s="13"/>
      <c r="AE1881" s="13"/>
      <c r="AF1881" s="13"/>
      <c r="AG1881" s="13"/>
      <c r="AH1881" s="13"/>
      <c r="AI1881" s="13"/>
      <c r="AJ1881" s="13"/>
      <c r="AK1881" s="13"/>
      <c r="AL1881" s="13"/>
      <c r="AM1881" s="13"/>
      <c r="AN1881" s="13"/>
      <c r="AO1881" s="13"/>
      <c r="AP1881" s="13"/>
      <c r="AQ1881" s="13"/>
      <c r="AR1881" s="13"/>
      <c r="AS1881" s="13"/>
      <c r="AT1881" s="13"/>
      <c r="AU1881" s="13"/>
      <c r="AV1881" s="13"/>
    </row>
    <row r="1882" spans="1:48" x14ac:dyDescent="0.15">
      <c r="A1882" s="13"/>
      <c r="B1882" s="13"/>
      <c r="C1882" s="13"/>
      <c r="D1882" s="13"/>
      <c r="E1882" s="13"/>
      <c r="F1882" s="13"/>
      <c r="G1882" s="13"/>
      <c r="H1882" s="13"/>
      <c r="I1882" s="13"/>
      <c r="J1882" s="13"/>
      <c r="K1882" s="13"/>
      <c r="L1882" s="13"/>
      <c r="M1882" s="13"/>
      <c r="N1882" s="15"/>
      <c r="O1882" s="15"/>
      <c r="P1882" s="15"/>
      <c r="Q1882" s="13"/>
      <c r="R1882" s="13"/>
      <c r="S1882" s="13"/>
      <c r="T1882" s="13"/>
      <c r="U1882" s="13"/>
      <c r="V1882" s="13"/>
      <c r="W1882" s="13"/>
      <c r="X1882" s="13"/>
      <c r="Y1882" s="13"/>
      <c r="Z1882" s="13"/>
      <c r="AA1882" s="13"/>
      <c r="AB1882" s="13"/>
      <c r="AC1882" s="13"/>
      <c r="AD1882" s="13"/>
      <c r="AE1882" s="13"/>
      <c r="AF1882" s="13"/>
      <c r="AG1882" s="13"/>
      <c r="AH1882" s="13"/>
      <c r="AI1882" s="13"/>
      <c r="AJ1882" s="13"/>
      <c r="AK1882" s="13"/>
      <c r="AL1882" s="13"/>
      <c r="AM1882" s="13"/>
      <c r="AN1882" s="13"/>
      <c r="AO1882" s="13"/>
      <c r="AP1882" s="13"/>
      <c r="AQ1882" s="13"/>
      <c r="AR1882" s="13"/>
      <c r="AS1882" s="13"/>
      <c r="AT1882" s="13"/>
      <c r="AU1882" s="13"/>
      <c r="AV1882" s="13"/>
    </row>
    <row r="1883" spans="1:48" x14ac:dyDescent="0.15">
      <c r="A1883" s="13"/>
      <c r="B1883" s="13"/>
      <c r="C1883" s="13"/>
      <c r="D1883" s="13"/>
      <c r="E1883" s="13"/>
      <c r="F1883" s="13"/>
      <c r="G1883" s="13"/>
      <c r="H1883" s="13"/>
      <c r="I1883" s="13"/>
      <c r="J1883" s="13"/>
      <c r="K1883" s="13"/>
      <c r="L1883" s="13"/>
      <c r="M1883" s="13"/>
      <c r="N1883" s="15"/>
      <c r="O1883" s="15"/>
      <c r="P1883" s="15"/>
      <c r="Q1883" s="13"/>
      <c r="R1883" s="13"/>
      <c r="S1883" s="13"/>
      <c r="T1883" s="13"/>
      <c r="U1883" s="13"/>
      <c r="V1883" s="13"/>
      <c r="W1883" s="13"/>
      <c r="X1883" s="13"/>
      <c r="Y1883" s="13"/>
      <c r="Z1883" s="13"/>
      <c r="AA1883" s="13"/>
      <c r="AB1883" s="13"/>
      <c r="AC1883" s="13"/>
      <c r="AD1883" s="13"/>
      <c r="AE1883" s="13"/>
      <c r="AF1883" s="13"/>
      <c r="AG1883" s="13"/>
      <c r="AH1883" s="13"/>
      <c r="AI1883" s="13"/>
      <c r="AJ1883" s="13"/>
      <c r="AK1883" s="13"/>
      <c r="AL1883" s="13"/>
      <c r="AM1883" s="13"/>
      <c r="AN1883" s="13"/>
      <c r="AO1883" s="13"/>
      <c r="AP1883" s="13"/>
      <c r="AQ1883" s="13"/>
      <c r="AR1883" s="13"/>
      <c r="AS1883" s="13"/>
      <c r="AT1883" s="13"/>
      <c r="AU1883" s="13"/>
      <c r="AV1883" s="13"/>
    </row>
    <row r="1884" spans="1:48" x14ac:dyDescent="0.15">
      <c r="A1884" s="13"/>
      <c r="B1884" s="13"/>
      <c r="C1884" s="13"/>
      <c r="D1884" s="13"/>
      <c r="E1884" s="13"/>
      <c r="F1884" s="13"/>
      <c r="G1884" s="13"/>
      <c r="H1884" s="13"/>
      <c r="I1884" s="13"/>
      <c r="J1884" s="13"/>
      <c r="K1884" s="13"/>
      <c r="L1884" s="13"/>
      <c r="M1884" s="13"/>
      <c r="N1884" s="15"/>
      <c r="O1884" s="15"/>
      <c r="P1884" s="15"/>
      <c r="Q1884" s="13"/>
      <c r="R1884" s="13"/>
      <c r="S1884" s="13"/>
      <c r="T1884" s="13"/>
      <c r="U1884" s="13"/>
      <c r="V1884" s="13"/>
      <c r="W1884" s="13"/>
      <c r="X1884" s="13"/>
      <c r="Y1884" s="13"/>
      <c r="Z1884" s="13"/>
      <c r="AA1884" s="13"/>
      <c r="AB1884" s="13"/>
      <c r="AC1884" s="13"/>
      <c r="AD1884" s="13"/>
      <c r="AE1884" s="13"/>
      <c r="AF1884" s="13"/>
      <c r="AG1884" s="13"/>
      <c r="AH1884" s="13"/>
      <c r="AI1884" s="13"/>
      <c r="AJ1884" s="13"/>
      <c r="AK1884" s="13"/>
      <c r="AL1884" s="13"/>
      <c r="AM1884" s="13"/>
      <c r="AN1884" s="13"/>
      <c r="AO1884" s="13"/>
      <c r="AP1884" s="13"/>
      <c r="AQ1884" s="13"/>
      <c r="AR1884" s="13"/>
      <c r="AS1884" s="13"/>
      <c r="AT1884" s="13"/>
      <c r="AU1884" s="13"/>
      <c r="AV1884" s="13"/>
    </row>
    <row r="1885" spans="1:48" x14ac:dyDescent="0.15">
      <c r="A1885" s="13"/>
      <c r="B1885" s="13"/>
      <c r="C1885" s="13"/>
      <c r="D1885" s="13"/>
      <c r="E1885" s="13"/>
      <c r="F1885" s="13"/>
      <c r="G1885" s="13"/>
      <c r="H1885" s="13"/>
      <c r="I1885" s="13"/>
      <c r="J1885" s="13"/>
      <c r="K1885" s="13"/>
      <c r="L1885" s="13"/>
      <c r="M1885" s="13"/>
      <c r="N1885" s="15"/>
      <c r="O1885" s="15"/>
      <c r="P1885" s="15"/>
      <c r="Q1885" s="13"/>
      <c r="R1885" s="13"/>
      <c r="S1885" s="13"/>
      <c r="T1885" s="13"/>
      <c r="U1885" s="13"/>
      <c r="V1885" s="13"/>
      <c r="W1885" s="13"/>
      <c r="X1885" s="13"/>
      <c r="Y1885" s="13"/>
      <c r="Z1885" s="13"/>
      <c r="AA1885" s="13"/>
      <c r="AB1885" s="13"/>
      <c r="AC1885" s="13"/>
      <c r="AD1885" s="13"/>
      <c r="AE1885" s="13"/>
      <c r="AF1885" s="13"/>
      <c r="AG1885" s="13"/>
      <c r="AH1885" s="13"/>
      <c r="AI1885" s="13"/>
      <c r="AJ1885" s="13"/>
      <c r="AK1885" s="13"/>
      <c r="AL1885" s="13"/>
      <c r="AM1885" s="13"/>
      <c r="AN1885" s="13"/>
      <c r="AO1885" s="13"/>
      <c r="AP1885" s="13"/>
      <c r="AQ1885" s="13"/>
      <c r="AR1885" s="13"/>
      <c r="AS1885" s="13"/>
      <c r="AT1885" s="13"/>
      <c r="AU1885" s="13"/>
      <c r="AV1885" s="13"/>
    </row>
    <row r="1886" spans="1:48" x14ac:dyDescent="0.15">
      <c r="A1886" s="13"/>
      <c r="B1886" s="13"/>
      <c r="C1886" s="13"/>
      <c r="D1886" s="13"/>
      <c r="E1886" s="13"/>
      <c r="F1886" s="13"/>
      <c r="G1886" s="13"/>
      <c r="H1886" s="13"/>
      <c r="I1886" s="13"/>
      <c r="J1886" s="13"/>
      <c r="K1886" s="13"/>
      <c r="L1886" s="13"/>
      <c r="M1886" s="13"/>
      <c r="N1886" s="15"/>
      <c r="O1886" s="15"/>
      <c r="P1886" s="15"/>
      <c r="Q1886" s="13"/>
      <c r="R1886" s="13"/>
      <c r="S1886" s="13"/>
      <c r="T1886" s="13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F1886" s="13"/>
      <c r="AG1886" s="13"/>
      <c r="AH1886" s="13"/>
      <c r="AI1886" s="13"/>
      <c r="AJ1886" s="13"/>
      <c r="AK1886" s="13"/>
      <c r="AL1886" s="13"/>
      <c r="AM1886" s="13"/>
      <c r="AN1886" s="13"/>
      <c r="AO1886" s="13"/>
      <c r="AP1886" s="13"/>
      <c r="AQ1886" s="13"/>
      <c r="AR1886" s="13"/>
      <c r="AS1886" s="13"/>
      <c r="AT1886" s="13"/>
      <c r="AU1886" s="13"/>
      <c r="AV1886" s="13"/>
    </row>
    <row r="1887" spans="1:48" x14ac:dyDescent="0.15">
      <c r="A1887" s="13"/>
      <c r="B1887" s="13"/>
      <c r="C1887" s="13"/>
      <c r="D1887" s="13"/>
      <c r="E1887" s="13"/>
      <c r="F1887" s="13"/>
      <c r="G1887" s="13"/>
      <c r="H1887" s="13"/>
      <c r="I1887" s="13"/>
      <c r="J1887" s="13"/>
      <c r="K1887" s="13"/>
      <c r="L1887" s="13"/>
      <c r="M1887" s="13"/>
      <c r="N1887" s="15"/>
      <c r="O1887" s="15"/>
      <c r="P1887" s="15"/>
      <c r="Q1887" s="13"/>
      <c r="R1887" s="13"/>
      <c r="S1887" s="13"/>
      <c r="T1887" s="13"/>
      <c r="U1887" s="13"/>
      <c r="V1887" s="13"/>
      <c r="W1887" s="13"/>
      <c r="X1887" s="13"/>
      <c r="Y1887" s="13"/>
      <c r="Z1887" s="13"/>
      <c r="AA1887" s="13"/>
      <c r="AB1887" s="13"/>
      <c r="AC1887" s="13"/>
      <c r="AD1887" s="13"/>
      <c r="AE1887" s="13"/>
      <c r="AF1887" s="13"/>
      <c r="AG1887" s="13"/>
      <c r="AH1887" s="13"/>
      <c r="AI1887" s="13"/>
      <c r="AJ1887" s="13"/>
      <c r="AK1887" s="13"/>
      <c r="AL1887" s="13"/>
      <c r="AM1887" s="13"/>
      <c r="AN1887" s="13"/>
      <c r="AO1887" s="13"/>
      <c r="AP1887" s="13"/>
      <c r="AQ1887" s="13"/>
      <c r="AR1887" s="13"/>
      <c r="AS1887" s="13"/>
      <c r="AT1887" s="13"/>
      <c r="AU1887" s="13"/>
      <c r="AV1887" s="13"/>
    </row>
    <row r="1888" spans="1:48" x14ac:dyDescent="0.15">
      <c r="A1888" s="13"/>
      <c r="B1888" s="13"/>
      <c r="C1888" s="13"/>
      <c r="D1888" s="13"/>
      <c r="E1888" s="13"/>
      <c r="F1888" s="13"/>
      <c r="G1888" s="13"/>
      <c r="H1888" s="13"/>
      <c r="I1888" s="13"/>
      <c r="J1888" s="13"/>
      <c r="K1888" s="13"/>
      <c r="L1888" s="13"/>
      <c r="M1888" s="13"/>
      <c r="N1888" s="15"/>
      <c r="O1888" s="15"/>
      <c r="P1888" s="15"/>
      <c r="Q1888" s="13"/>
      <c r="R1888" s="13"/>
      <c r="S1888" s="13"/>
      <c r="T1888" s="13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F1888" s="13"/>
      <c r="AG1888" s="13"/>
      <c r="AH1888" s="13"/>
      <c r="AI1888" s="13"/>
      <c r="AJ1888" s="13"/>
      <c r="AK1888" s="13"/>
      <c r="AL1888" s="13"/>
      <c r="AM1888" s="13"/>
      <c r="AN1888" s="13"/>
      <c r="AO1888" s="13"/>
      <c r="AP1888" s="13"/>
      <c r="AQ1888" s="13"/>
      <c r="AR1888" s="13"/>
      <c r="AS1888" s="13"/>
      <c r="AT1888" s="13"/>
      <c r="AU1888" s="13"/>
      <c r="AV1888" s="13"/>
    </row>
    <row r="1889" spans="1:48" x14ac:dyDescent="0.15">
      <c r="A1889" s="13"/>
      <c r="B1889" s="13"/>
      <c r="C1889" s="13"/>
      <c r="D1889" s="13"/>
      <c r="E1889" s="13"/>
      <c r="F1889" s="13"/>
      <c r="G1889" s="13"/>
      <c r="H1889" s="13"/>
      <c r="I1889" s="13"/>
      <c r="J1889" s="13"/>
      <c r="K1889" s="13"/>
      <c r="L1889" s="13"/>
      <c r="M1889" s="13"/>
      <c r="N1889" s="15"/>
      <c r="O1889" s="15"/>
      <c r="P1889" s="15"/>
      <c r="Q1889" s="13"/>
      <c r="R1889" s="13"/>
      <c r="S1889" s="13"/>
      <c r="T1889" s="13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F1889" s="13"/>
      <c r="AG1889" s="13"/>
      <c r="AH1889" s="13"/>
      <c r="AI1889" s="13"/>
      <c r="AJ1889" s="13"/>
      <c r="AK1889" s="13"/>
      <c r="AL1889" s="13"/>
      <c r="AM1889" s="13"/>
      <c r="AN1889" s="13"/>
      <c r="AO1889" s="13"/>
      <c r="AP1889" s="13"/>
      <c r="AQ1889" s="13"/>
      <c r="AR1889" s="13"/>
      <c r="AS1889" s="13"/>
      <c r="AT1889" s="13"/>
      <c r="AU1889" s="13"/>
      <c r="AV1889" s="13"/>
    </row>
    <row r="1890" spans="1:48" x14ac:dyDescent="0.15">
      <c r="A1890" s="13"/>
      <c r="B1890" s="13"/>
      <c r="C1890" s="13"/>
      <c r="D1890" s="13"/>
      <c r="E1890" s="13"/>
      <c r="F1890" s="13"/>
      <c r="G1890" s="13"/>
      <c r="H1890" s="13"/>
      <c r="I1890" s="13"/>
      <c r="J1890" s="13"/>
      <c r="K1890" s="13"/>
      <c r="L1890" s="13"/>
      <c r="M1890" s="13"/>
      <c r="N1890" s="15"/>
      <c r="O1890" s="15"/>
      <c r="P1890" s="15"/>
      <c r="Q1890" s="13"/>
      <c r="R1890" s="13"/>
      <c r="S1890" s="13"/>
      <c r="T1890" s="13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F1890" s="13"/>
      <c r="AG1890" s="13"/>
      <c r="AH1890" s="13"/>
      <c r="AI1890" s="13"/>
      <c r="AJ1890" s="13"/>
      <c r="AK1890" s="13"/>
      <c r="AL1890" s="13"/>
      <c r="AM1890" s="13"/>
      <c r="AN1890" s="13"/>
      <c r="AO1890" s="13"/>
      <c r="AP1890" s="13"/>
      <c r="AQ1890" s="13"/>
      <c r="AR1890" s="13"/>
      <c r="AS1890" s="13"/>
      <c r="AT1890" s="13"/>
      <c r="AU1890" s="13"/>
      <c r="AV1890" s="13"/>
    </row>
    <row r="1891" spans="1:48" x14ac:dyDescent="0.15">
      <c r="A1891" s="13"/>
      <c r="B1891" s="13"/>
      <c r="C1891" s="13"/>
      <c r="D1891" s="13"/>
      <c r="E1891" s="13"/>
      <c r="F1891" s="13"/>
      <c r="G1891" s="13"/>
      <c r="H1891" s="13"/>
      <c r="I1891" s="13"/>
      <c r="J1891" s="13"/>
      <c r="K1891" s="13"/>
      <c r="L1891" s="13"/>
      <c r="M1891" s="13"/>
      <c r="N1891" s="15"/>
      <c r="O1891" s="15"/>
      <c r="P1891" s="15"/>
      <c r="Q1891" s="13"/>
      <c r="R1891" s="13"/>
      <c r="S1891" s="13"/>
      <c r="T1891" s="13"/>
      <c r="U1891" s="13"/>
      <c r="V1891" s="13"/>
      <c r="W1891" s="13"/>
      <c r="X1891" s="13"/>
      <c r="Y1891" s="13"/>
      <c r="Z1891" s="13"/>
      <c r="AA1891" s="13"/>
      <c r="AB1891" s="13"/>
      <c r="AC1891" s="13"/>
      <c r="AD1891" s="13"/>
      <c r="AE1891" s="13"/>
      <c r="AF1891" s="13"/>
      <c r="AG1891" s="13"/>
      <c r="AH1891" s="13"/>
      <c r="AI1891" s="13"/>
      <c r="AJ1891" s="13"/>
      <c r="AK1891" s="13"/>
      <c r="AL1891" s="13"/>
      <c r="AM1891" s="13"/>
      <c r="AN1891" s="13"/>
      <c r="AO1891" s="13"/>
      <c r="AP1891" s="13"/>
      <c r="AQ1891" s="13"/>
      <c r="AR1891" s="13"/>
      <c r="AS1891" s="13"/>
      <c r="AT1891" s="13"/>
      <c r="AU1891" s="13"/>
      <c r="AV1891" s="13"/>
    </row>
    <row r="1892" spans="1:48" x14ac:dyDescent="0.15">
      <c r="A1892" s="13"/>
      <c r="B1892" s="13"/>
      <c r="C1892" s="13"/>
      <c r="D1892" s="13"/>
      <c r="E1892" s="13"/>
      <c r="F1892" s="13"/>
      <c r="G1892" s="13"/>
      <c r="H1892" s="13"/>
      <c r="I1892" s="13"/>
      <c r="J1892" s="13"/>
      <c r="K1892" s="13"/>
      <c r="L1892" s="13"/>
      <c r="M1892" s="13"/>
      <c r="N1892" s="15"/>
      <c r="O1892" s="15"/>
      <c r="P1892" s="15"/>
      <c r="Q1892" s="13"/>
      <c r="R1892" s="13"/>
      <c r="S1892" s="13"/>
      <c r="T1892" s="13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F1892" s="13"/>
      <c r="AG1892" s="13"/>
      <c r="AH1892" s="13"/>
      <c r="AI1892" s="13"/>
      <c r="AJ1892" s="13"/>
      <c r="AK1892" s="13"/>
      <c r="AL1892" s="13"/>
      <c r="AM1892" s="13"/>
      <c r="AN1892" s="13"/>
      <c r="AO1892" s="13"/>
      <c r="AP1892" s="13"/>
      <c r="AQ1892" s="13"/>
      <c r="AR1892" s="13"/>
      <c r="AS1892" s="13"/>
      <c r="AT1892" s="13"/>
      <c r="AU1892" s="13"/>
      <c r="AV1892" s="13"/>
    </row>
    <row r="1893" spans="1:48" x14ac:dyDescent="0.15">
      <c r="A1893" s="13"/>
      <c r="B1893" s="13"/>
      <c r="C1893" s="13"/>
      <c r="D1893" s="13"/>
      <c r="E1893" s="13"/>
      <c r="F1893" s="13"/>
      <c r="G1893" s="13"/>
      <c r="H1893" s="13"/>
      <c r="I1893" s="13"/>
      <c r="J1893" s="13"/>
      <c r="K1893" s="13"/>
      <c r="L1893" s="13"/>
      <c r="M1893" s="13"/>
      <c r="N1893" s="15"/>
      <c r="O1893" s="15"/>
      <c r="P1893" s="15"/>
      <c r="Q1893" s="13"/>
      <c r="R1893" s="13"/>
      <c r="S1893" s="13"/>
      <c r="T1893" s="13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F1893" s="13"/>
      <c r="AG1893" s="13"/>
      <c r="AH1893" s="13"/>
      <c r="AI1893" s="13"/>
      <c r="AJ1893" s="13"/>
      <c r="AK1893" s="13"/>
      <c r="AL1893" s="13"/>
      <c r="AM1893" s="13"/>
      <c r="AN1893" s="13"/>
      <c r="AO1893" s="13"/>
      <c r="AP1893" s="13"/>
      <c r="AQ1893" s="13"/>
      <c r="AR1893" s="13"/>
      <c r="AS1893" s="13"/>
      <c r="AT1893" s="13"/>
      <c r="AU1893" s="13"/>
      <c r="AV1893" s="13"/>
    </row>
    <row r="1894" spans="1:48" x14ac:dyDescent="0.15">
      <c r="A1894" s="13"/>
      <c r="B1894" s="13"/>
      <c r="C1894" s="13"/>
      <c r="D1894" s="13"/>
      <c r="E1894" s="13"/>
      <c r="F1894" s="13"/>
      <c r="G1894" s="13"/>
      <c r="H1894" s="13"/>
      <c r="I1894" s="13"/>
      <c r="J1894" s="13"/>
      <c r="K1894" s="13"/>
      <c r="L1894" s="13"/>
      <c r="M1894" s="13"/>
      <c r="N1894" s="15"/>
      <c r="O1894" s="15"/>
      <c r="P1894" s="15"/>
      <c r="Q1894" s="13"/>
      <c r="R1894" s="13"/>
      <c r="S1894" s="13"/>
      <c r="T1894" s="13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F1894" s="13"/>
      <c r="AG1894" s="13"/>
      <c r="AH1894" s="13"/>
      <c r="AI1894" s="13"/>
      <c r="AJ1894" s="13"/>
      <c r="AK1894" s="13"/>
      <c r="AL1894" s="13"/>
      <c r="AM1894" s="13"/>
      <c r="AN1894" s="13"/>
      <c r="AO1894" s="13"/>
      <c r="AP1894" s="13"/>
      <c r="AQ1894" s="13"/>
      <c r="AR1894" s="13"/>
      <c r="AS1894" s="13"/>
      <c r="AT1894" s="13"/>
      <c r="AU1894" s="13"/>
      <c r="AV1894" s="13"/>
    </row>
    <row r="1895" spans="1:48" x14ac:dyDescent="0.15">
      <c r="A1895" s="13"/>
      <c r="B1895" s="13"/>
      <c r="C1895" s="13"/>
      <c r="D1895" s="13"/>
      <c r="E1895" s="13"/>
      <c r="F1895" s="13"/>
      <c r="G1895" s="13"/>
      <c r="H1895" s="13"/>
      <c r="I1895" s="13"/>
      <c r="J1895" s="13"/>
      <c r="K1895" s="13"/>
      <c r="L1895" s="13"/>
      <c r="M1895" s="13"/>
      <c r="N1895" s="15"/>
      <c r="O1895" s="15"/>
      <c r="P1895" s="15"/>
      <c r="Q1895" s="13"/>
      <c r="R1895" s="13"/>
      <c r="S1895" s="13"/>
      <c r="T1895" s="13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F1895" s="13"/>
      <c r="AG1895" s="13"/>
      <c r="AH1895" s="13"/>
      <c r="AI1895" s="13"/>
      <c r="AJ1895" s="13"/>
      <c r="AK1895" s="13"/>
      <c r="AL1895" s="13"/>
      <c r="AM1895" s="13"/>
      <c r="AN1895" s="13"/>
      <c r="AO1895" s="13"/>
      <c r="AP1895" s="13"/>
      <c r="AQ1895" s="13"/>
      <c r="AR1895" s="13"/>
      <c r="AS1895" s="13"/>
      <c r="AT1895" s="13"/>
      <c r="AU1895" s="13"/>
      <c r="AV1895" s="13"/>
    </row>
    <row r="1896" spans="1:48" x14ac:dyDescent="0.15">
      <c r="A1896" s="13"/>
      <c r="B1896" s="13"/>
      <c r="C1896" s="13"/>
      <c r="D1896" s="13"/>
      <c r="E1896" s="13"/>
      <c r="F1896" s="13"/>
      <c r="G1896" s="13"/>
      <c r="H1896" s="13"/>
      <c r="I1896" s="13"/>
      <c r="J1896" s="13"/>
      <c r="K1896" s="13"/>
      <c r="L1896" s="13"/>
      <c r="M1896" s="13"/>
      <c r="N1896" s="15"/>
      <c r="O1896" s="15"/>
      <c r="P1896" s="15"/>
      <c r="Q1896" s="13"/>
      <c r="R1896" s="13"/>
      <c r="S1896" s="13"/>
      <c r="T1896" s="13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F1896" s="13"/>
      <c r="AG1896" s="13"/>
      <c r="AH1896" s="13"/>
      <c r="AI1896" s="13"/>
      <c r="AJ1896" s="13"/>
      <c r="AK1896" s="13"/>
      <c r="AL1896" s="13"/>
      <c r="AM1896" s="13"/>
      <c r="AN1896" s="13"/>
      <c r="AO1896" s="13"/>
      <c r="AP1896" s="13"/>
      <c r="AQ1896" s="13"/>
      <c r="AR1896" s="13"/>
      <c r="AS1896" s="13"/>
      <c r="AT1896" s="13"/>
      <c r="AU1896" s="13"/>
      <c r="AV1896" s="13"/>
    </row>
    <row r="1897" spans="1:48" x14ac:dyDescent="0.15">
      <c r="A1897" s="13"/>
      <c r="B1897" s="13"/>
      <c r="C1897" s="13"/>
      <c r="D1897" s="13"/>
      <c r="E1897" s="13"/>
      <c r="F1897" s="13"/>
      <c r="G1897" s="13"/>
      <c r="H1897" s="13"/>
      <c r="I1897" s="13"/>
      <c r="J1897" s="13"/>
      <c r="K1897" s="13"/>
      <c r="L1897" s="13"/>
      <c r="M1897" s="13"/>
      <c r="N1897" s="15"/>
      <c r="O1897" s="15"/>
      <c r="P1897" s="15"/>
      <c r="Q1897" s="13"/>
      <c r="R1897" s="13"/>
      <c r="S1897" s="13"/>
      <c r="T1897" s="13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F1897" s="13"/>
      <c r="AG1897" s="13"/>
      <c r="AH1897" s="13"/>
      <c r="AI1897" s="13"/>
      <c r="AJ1897" s="13"/>
      <c r="AK1897" s="13"/>
      <c r="AL1897" s="13"/>
      <c r="AM1897" s="13"/>
      <c r="AN1897" s="13"/>
      <c r="AO1897" s="13"/>
      <c r="AP1897" s="13"/>
      <c r="AQ1897" s="13"/>
      <c r="AR1897" s="13"/>
      <c r="AS1897" s="13"/>
      <c r="AT1897" s="13"/>
      <c r="AU1897" s="13"/>
      <c r="AV1897" s="13"/>
    </row>
    <row r="1898" spans="1:48" x14ac:dyDescent="0.15">
      <c r="A1898" s="13"/>
      <c r="B1898" s="13"/>
      <c r="C1898" s="13"/>
      <c r="D1898" s="13"/>
      <c r="E1898" s="13"/>
      <c r="F1898" s="13"/>
      <c r="G1898" s="13"/>
      <c r="H1898" s="13"/>
      <c r="I1898" s="13"/>
      <c r="J1898" s="13"/>
      <c r="K1898" s="13"/>
      <c r="L1898" s="13"/>
      <c r="M1898" s="13"/>
      <c r="N1898" s="15"/>
      <c r="O1898" s="15"/>
      <c r="P1898" s="15"/>
      <c r="Q1898" s="13"/>
      <c r="R1898" s="13"/>
      <c r="S1898" s="13"/>
      <c r="T1898" s="13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F1898" s="13"/>
      <c r="AG1898" s="13"/>
      <c r="AH1898" s="13"/>
      <c r="AI1898" s="13"/>
      <c r="AJ1898" s="13"/>
      <c r="AK1898" s="13"/>
      <c r="AL1898" s="13"/>
      <c r="AM1898" s="13"/>
      <c r="AN1898" s="13"/>
      <c r="AO1898" s="13"/>
      <c r="AP1898" s="13"/>
      <c r="AQ1898" s="13"/>
      <c r="AR1898" s="13"/>
      <c r="AS1898" s="13"/>
      <c r="AT1898" s="13"/>
      <c r="AU1898" s="13"/>
      <c r="AV1898" s="13"/>
    </row>
    <row r="1899" spans="1:48" x14ac:dyDescent="0.15">
      <c r="A1899" s="13"/>
      <c r="B1899" s="13"/>
      <c r="C1899" s="13"/>
      <c r="D1899" s="13"/>
      <c r="E1899" s="13"/>
      <c r="F1899" s="13"/>
      <c r="G1899" s="13"/>
      <c r="H1899" s="13"/>
      <c r="I1899" s="13"/>
      <c r="J1899" s="13"/>
      <c r="K1899" s="13"/>
      <c r="L1899" s="13"/>
      <c r="M1899" s="13"/>
      <c r="N1899" s="15"/>
      <c r="O1899" s="15"/>
      <c r="P1899" s="15"/>
      <c r="Q1899" s="13"/>
      <c r="R1899" s="13"/>
      <c r="S1899" s="13"/>
      <c r="T1899" s="13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F1899" s="13"/>
      <c r="AG1899" s="13"/>
      <c r="AH1899" s="13"/>
      <c r="AI1899" s="13"/>
      <c r="AJ1899" s="13"/>
      <c r="AK1899" s="13"/>
      <c r="AL1899" s="13"/>
      <c r="AM1899" s="13"/>
      <c r="AN1899" s="13"/>
      <c r="AO1899" s="13"/>
      <c r="AP1899" s="13"/>
      <c r="AQ1899" s="13"/>
      <c r="AR1899" s="13"/>
      <c r="AS1899" s="13"/>
      <c r="AT1899" s="13"/>
      <c r="AU1899" s="13"/>
      <c r="AV1899" s="13"/>
    </row>
    <row r="1900" spans="1:48" x14ac:dyDescent="0.15">
      <c r="A1900" s="13"/>
      <c r="B1900" s="13"/>
      <c r="C1900" s="13"/>
      <c r="D1900" s="13"/>
      <c r="E1900" s="13"/>
      <c r="F1900" s="13"/>
      <c r="G1900" s="13"/>
      <c r="H1900" s="13"/>
      <c r="I1900" s="13"/>
      <c r="J1900" s="13"/>
      <c r="K1900" s="13"/>
      <c r="L1900" s="13"/>
      <c r="M1900" s="13"/>
      <c r="N1900" s="15"/>
      <c r="O1900" s="15"/>
      <c r="P1900" s="15"/>
      <c r="Q1900" s="13"/>
      <c r="R1900" s="13"/>
      <c r="S1900" s="13"/>
      <c r="T1900" s="13"/>
      <c r="U1900" s="13"/>
      <c r="V1900" s="13"/>
      <c r="W1900" s="13"/>
      <c r="X1900" s="13"/>
      <c r="Y1900" s="13"/>
      <c r="Z1900" s="13"/>
      <c r="AA1900" s="13"/>
      <c r="AB1900" s="13"/>
      <c r="AC1900" s="13"/>
      <c r="AD1900" s="13"/>
      <c r="AE1900" s="13"/>
      <c r="AF1900" s="13"/>
      <c r="AG1900" s="13"/>
      <c r="AH1900" s="13"/>
      <c r="AI1900" s="13"/>
      <c r="AJ1900" s="13"/>
      <c r="AK1900" s="13"/>
      <c r="AL1900" s="13"/>
      <c r="AM1900" s="13"/>
      <c r="AN1900" s="13"/>
      <c r="AO1900" s="13"/>
      <c r="AP1900" s="13"/>
      <c r="AQ1900" s="13"/>
      <c r="AR1900" s="13"/>
      <c r="AS1900" s="13"/>
      <c r="AT1900" s="13"/>
      <c r="AU1900" s="13"/>
      <c r="AV1900" s="13"/>
    </row>
    <row r="1901" spans="1:48" x14ac:dyDescent="0.15">
      <c r="A1901" s="13"/>
      <c r="B1901" s="13"/>
      <c r="C1901" s="13"/>
      <c r="D1901" s="13"/>
      <c r="E1901" s="13"/>
      <c r="F1901" s="13"/>
      <c r="G1901" s="13"/>
      <c r="H1901" s="13"/>
      <c r="I1901" s="13"/>
      <c r="J1901" s="13"/>
      <c r="K1901" s="13"/>
      <c r="L1901" s="13"/>
      <c r="M1901" s="13"/>
      <c r="N1901" s="15"/>
      <c r="O1901" s="15"/>
      <c r="P1901" s="15"/>
      <c r="Q1901" s="13"/>
      <c r="R1901" s="13"/>
      <c r="S1901" s="13"/>
      <c r="T1901" s="13"/>
      <c r="U1901" s="13"/>
      <c r="V1901" s="13"/>
      <c r="W1901" s="13"/>
      <c r="X1901" s="13"/>
      <c r="Y1901" s="13"/>
      <c r="Z1901" s="13"/>
      <c r="AA1901" s="13"/>
      <c r="AB1901" s="13"/>
      <c r="AC1901" s="13"/>
      <c r="AD1901" s="13"/>
      <c r="AE1901" s="13"/>
      <c r="AF1901" s="13"/>
      <c r="AG1901" s="13"/>
      <c r="AH1901" s="13"/>
      <c r="AI1901" s="13"/>
      <c r="AJ1901" s="13"/>
      <c r="AK1901" s="13"/>
      <c r="AL1901" s="13"/>
      <c r="AM1901" s="13"/>
      <c r="AN1901" s="13"/>
      <c r="AO1901" s="13"/>
      <c r="AP1901" s="13"/>
      <c r="AQ1901" s="13"/>
      <c r="AR1901" s="13"/>
      <c r="AS1901" s="13"/>
      <c r="AT1901" s="13"/>
      <c r="AU1901" s="13"/>
      <c r="AV1901" s="13"/>
    </row>
    <row r="1902" spans="1:48" x14ac:dyDescent="0.15">
      <c r="A1902" s="13"/>
      <c r="B1902" s="13"/>
      <c r="C1902" s="13"/>
      <c r="D1902" s="13"/>
      <c r="E1902" s="13"/>
      <c r="F1902" s="13"/>
      <c r="G1902" s="13"/>
      <c r="H1902" s="13"/>
      <c r="I1902" s="13"/>
      <c r="J1902" s="13"/>
      <c r="K1902" s="13"/>
      <c r="L1902" s="13"/>
      <c r="M1902" s="13"/>
      <c r="N1902" s="15"/>
      <c r="O1902" s="15"/>
      <c r="P1902" s="15"/>
      <c r="Q1902" s="13"/>
      <c r="R1902" s="13"/>
      <c r="S1902" s="13"/>
      <c r="T1902" s="13"/>
      <c r="U1902" s="13"/>
      <c r="V1902" s="13"/>
      <c r="W1902" s="13"/>
      <c r="X1902" s="13"/>
      <c r="Y1902" s="13"/>
      <c r="Z1902" s="13"/>
      <c r="AA1902" s="13"/>
      <c r="AB1902" s="13"/>
      <c r="AC1902" s="13"/>
      <c r="AD1902" s="13"/>
      <c r="AE1902" s="13"/>
      <c r="AF1902" s="13"/>
      <c r="AG1902" s="13"/>
      <c r="AH1902" s="13"/>
      <c r="AI1902" s="13"/>
      <c r="AJ1902" s="13"/>
      <c r="AK1902" s="13"/>
      <c r="AL1902" s="13"/>
      <c r="AM1902" s="13"/>
      <c r="AN1902" s="13"/>
      <c r="AO1902" s="13"/>
      <c r="AP1902" s="13"/>
      <c r="AQ1902" s="13"/>
      <c r="AR1902" s="13"/>
      <c r="AS1902" s="13"/>
      <c r="AT1902" s="13"/>
      <c r="AU1902" s="13"/>
      <c r="AV1902" s="13"/>
    </row>
    <row r="1903" spans="1:48" x14ac:dyDescent="0.15">
      <c r="A1903" s="13"/>
      <c r="B1903" s="13"/>
      <c r="C1903" s="13"/>
      <c r="D1903" s="13"/>
      <c r="E1903" s="13"/>
      <c r="F1903" s="13"/>
      <c r="G1903" s="13"/>
      <c r="H1903" s="13"/>
      <c r="I1903" s="13"/>
      <c r="J1903" s="13"/>
      <c r="K1903" s="13"/>
      <c r="L1903" s="13"/>
      <c r="M1903" s="13"/>
      <c r="N1903" s="15"/>
      <c r="O1903" s="15"/>
      <c r="P1903" s="15"/>
      <c r="Q1903" s="13"/>
      <c r="R1903" s="13"/>
      <c r="S1903" s="13"/>
      <c r="T1903" s="13"/>
      <c r="U1903" s="13"/>
      <c r="V1903" s="13"/>
      <c r="W1903" s="13"/>
      <c r="X1903" s="13"/>
      <c r="Y1903" s="13"/>
      <c r="Z1903" s="13"/>
      <c r="AA1903" s="13"/>
      <c r="AB1903" s="13"/>
      <c r="AC1903" s="13"/>
      <c r="AD1903" s="13"/>
      <c r="AE1903" s="13"/>
      <c r="AF1903" s="13"/>
      <c r="AG1903" s="13"/>
      <c r="AH1903" s="13"/>
      <c r="AI1903" s="13"/>
      <c r="AJ1903" s="13"/>
      <c r="AK1903" s="13"/>
      <c r="AL1903" s="13"/>
      <c r="AM1903" s="13"/>
      <c r="AN1903" s="13"/>
      <c r="AO1903" s="13"/>
      <c r="AP1903" s="13"/>
      <c r="AQ1903" s="13"/>
      <c r="AR1903" s="13"/>
      <c r="AS1903" s="13"/>
      <c r="AT1903" s="13"/>
      <c r="AU1903" s="13"/>
      <c r="AV1903" s="13"/>
    </row>
    <row r="1904" spans="1:48" x14ac:dyDescent="0.15">
      <c r="A1904" s="13"/>
      <c r="B1904" s="13"/>
      <c r="C1904" s="13"/>
      <c r="D1904" s="13"/>
      <c r="E1904" s="13"/>
      <c r="F1904" s="13"/>
      <c r="G1904" s="13"/>
      <c r="H1904" s="13"/>
      <c r="I1904" s="13"/>
      <c r="J1904" s="13"/>
      <c r="K1904" s="13"/>
      <c r="L1904" s="13"/>
      <c r="M1904" s="13"/>
      <c r="N1904" s="15"/>
      <c r="O1904" s="15"/>
      <c r="P1904" s="15"/>
      <c r="Q1904" s="13"/>
      <c r="R1904" s="13"/>
      <c r="S1904" s="13"/>
      <c r="T1904" s="13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F1904" s="13"/>
      <c r="AG1904" s="13"/>
      <c r="AH1904" s="13"/>
      <c r="AI1904" s="13"/>
      <c r="AJ1904" s="13"/>
      <c r="AK1904" s="13"/>
      <c r="AL1904" s="13"/>
      <c r="AM1904" s="13"/>
      <c r="AN1904" s="13"/>
      <c r="AO1904" s="13"/>
      <c r="AP1904" s="13"/>
      <c r="AQ1904" s="13"/>
      <c r="AR1904" s="13"/>
      <c r="AS1904" s="13"/>
      <c r="AT1904" s="13"/>
      <c r="AU1904" s="13"/>
      <c r="AV1904" s="13"/>
    </row>
    <row r="1905" spans="1:48" x14ac:dyDescent="0.15">
      <c r="A1905" s="13"/>
      <c r="B1905" s="13"/>
      <c r="C1905" s="13"/>
      <c r="D1905" s="13"/>
      <c r="E1905" s="13"/>
      <c r="F1905" s="13"/>
      <c r="G1905" s="13"/>
      <c r="H1905" s="13"/>
      <c r="I1905" s="13"/>
      <c r="J1905" s="13"/>
      <c r="K1905" s="13"/>
      <c r="L1905" s="13"/>
      <c r="M1905" s="13"/>
      <c r="N1905" s="15"/>
      <c r="O1905" s="15"/>
      <c r="P1905" s="15"/>
      <c r="Q1905" s="13"/>
      <c r="R1905" s="13"/>
      <c r="S1905" s="13"/>
      <c r="T1905" s="13"/>
      <c r="U1905" s="13"/>
      <c r="V1905" s="13"/>
      <c r="W1905" s="13"/>
      <c r="X1905" s="13"/>
      <c r="Y1905" s="13"/>
      <c r="Z1905" s="13"/>
      <c r="AA1905" s="13"/>
      <c r="AB1905" s="13"/>
      <c r="AC1905" s="13"/>
      <c r="AD1905" s="13"/>
      <c r="AE1905" s="13"/>
      <c r="AF1905" s="13"/>
      <c r="AG1905" s="13"/>
      <c r="AH1905" s="13"/>
      <c r="AI1905" s="13"/>
      <c r="AJ1905" s="13"/>
      <c r="AK1905" s="13"/>
      <c r="AL1905" s="13"/>
      <c r="AM1905" s="13"/>
      <c r="AN1905" s="13"/>
      <c r="AO1905" s="13"/>
      <c r="AP1905" s="13"/>
      <c r="AQ1905" s="13"/>
      <c r="AR1905" s="13"/>
      <c r="AS1905" s="13"/>
      <c r="AT1905" s="13"/>
      <c r="AU1905" s="13"/>
      <c r="AV1905" s="13"/>
    </row>
    <row r="1906" spans="1:48" x14ac:dyDescent="0.15">
      <c r="A1906" s="13"/>
      <c r="B1906" s="13"/>
      <c r="C1906" s="13"/>
      <c r="D1906" s="13"/>
      <c r="E1906" s="13"/>
      <c r="F1906" s="13"/>
      <c r="G1906" s="13"/>
      <c r="H1906" s="13"/>
      <c r="I1906" s="13"/>
      <c r="J1906" s="13"/>
      <c r="K1906" s="13"/>
      <c r="L1906" s="13"/>
      <c r="M1906" s="13"/>
      <c r="N1906" s="15"/>
      <c r="O1906" s="15"/>
      <c r="P1906" s="15"/>
      <c r="Q1906" s="13"/>
      <c r="R1906" s="13"/>
      <c r="S1906" s="13"/>
      <c r="T1906" s="13"/>
      <c r="U1906" s="13"/>
      <c r="V1906" s="13"/>
      <c r="W1906" s="13"/>
      <c r="X1906" s="13"/>
      <c r="Y1906" s="13"/>
      <c r="Z1906" s="13"/>
      <c r="AA1906" s="13"/>
      <c r="AB1906" s="13"/>
      <c r="AC1906" s="13"/>
      <c r="AD1906" s="13"/>
      <c r="AE1906" s="13"/>
      <c r="AF1906" s="13"/>
      <c r="AG1906" s="13"/>
      <c r="AH1906" s="13"/>
      <c r="AI1906" s="13"/>
      <c r="AJ1906" s="13"/>
      <c r="AK1906" s="13"/>
      <c r="AL1906" s="13"/>
      <c r="AM1906" s="13"/>
      <c r="AN1906" s="13"/>
      <c r="AO1906" s="13"/>
      <c r="AP1906" s="13"/>
      <c r="AQ1906" s="13"/>
      <c r="AR1906" s="13"/>
      <c r="AS1906" s="13"/>
      <c r="AT1906" s="13"/>
      <c r="AU1906" s="13"/>
      <c r="AV1906" s="13"/>
    </row>
    <row r="1907" spans="1:48" x14ac:dyDescent="0.15">
      <c r="A1907" s="13"/>
      <c r="B1907" s="13"/>
      <c r="C1907" s="13"/>
      <c r="D1907" s="13"/>
      <c r="E1907" s="13"/>
      <c r="F1907" s="13"/>
      <c r="G1907" s="13"/>
      <c r="H1907" s="13"/>
      <c r="I1907" s="13"/>
      <c r="J1907" s="13"/>
      <c r="K1907" s="13"/>
      <c r="L1907" s="13"/>
      <c r="M1907" s="13"/>
      <c r="N1907" s="15"/>
      <c r="O1907" s="15"/>
      <c r="P1907" s="15"/>
      <c r="Q1907" s="13"/>
      <c r="R1907" s="13"/>
      <c r="S1907" s="13"/>
      <c r="T1907" s="13"/>
      <c r="U1907" s="13"/>
      <c r="V1907" s="13"/>
      <c r="W1907" s="13"/>
      <c r="X1907" s="13"/>
      <c r="Y1907" s="13"/>
      <c r="Z1907" s="13"/>
      <c r="AA1907" s="13"/>
      <c r="AB1907" s="13"/>
      <c r="AC1907" s="13"/>
      <c r="AD1907" s="13"/>
      <c r="AE1907" s="13"/>
      <c r="AF1907" s="13"/>
      <c r="AG1907" s="13"/>
      <c r="AH1907" s="13"/>
      <c r="AI1907" s="13"/>
      <c r="AJ1907" s="13"/>
      <c r="AK1907" s="13"/>
      <c r="AL1907" s="13"/>
      <c r="AM1907" s="13"/>
      <c r="AN1907" s="13"/>
      <c r="AO1907" s="13"/>
      <c r="AP1907" s="13"/>
      <c r="AQ1907" s="13"/>
      <c r="AR1907" s="13"/>
      <c r="AS1907" s="13"/>
      <c r="AT1907" s="13"/>
      <c r="AU1907" s="13"/>
      <c r="AV1907" s="13"/>
    </row>
    <row r="1908" spans="1:48" x14ac:dyDescent="0.15">
      <c r="A1908" s="13"/>
      <c r="B1908" s="13"/>
      <c r="C1908" s="13"/>
      <c r="D1908" s="13"/>
      <c r="E1908" s="13"/>
      <c r="F1908" s="13"/>
      <c r="G1908" s="13"/>
      <c r="H1908" s="13"/>
      <c r="I1908" s="13"/>
      <c r="J1908" s="13"/>
      <c r="K1908" s="13"/>
      <c r="L1908" s="13"/>
      <c r="M1908" s="13"/>
      <c r="N1908" s="15"/>
      <c r="O1908" s="15"/>
      <c r="P1908" s="15"/>
      <c r="Q1908" s="13"/>
      <c r="R1908" s="13"/>
      <c r="S1908" s="13"/>
      <c r="T1908" s="13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F1908" s="13"/>
      <c r="AG1908" s="13"/>
      <c r="AH1908" s="13"/>
      <c r="AI1908" s="13"/>
      <c r="AJ1908" s="13"/>
      <c r="AK1908" s="13"/>
      <c r="AL1908" s="13"/>
      <c r="AM1908" s="13"/>
      <c r="AN1908" s="13"/>
      <c r="AO1908" s="13"/>
      <c r="AP1908" s="13"/>
      <c r="AQ1908" s="13"/>
      <c r="AR1908" s="13"/>
      <c r="AS1908" s="13"/>
      <c r="AT1908" s="13"/>
      <c r="AU1908" s="13"/>
      <c r="AV1908" s="13"/>
    </row>
    <row r="1909" spans="1:48" x14ac:dyDescent="0.15">
      <c r="A1909" s="13"/>
      <c r="B1909" s="13"/>
      <c r="C1909" s="13"/>
      <c r="D1909" s="13"/>
      <c r="E1909" s="13"/>
      <c r="F1909" s="13"/>
      <c r="G1909" s="13"/>
      <c r="H1909" s="13"/>
      <c r="I1909" s="13"/>
      <c r="J1909" s="13"/>
      <c r="K1909" s="13"/>
      <c r="L1909" s="13"/>
      <c r="M1909" s="13"/>
      <c r="N1909" s="15"/>
      <c r="O1909" s="15"/>
      <c r="P1909" s="15"/>
      <c r="Q1909" s="13"/>
      <c r="R1909" s="13"/>
      <c r="S1909" s="13"/>
      <c r="T1909" s="13"/>
      <c r="U1909" s="13"/>
      <c r="V1909" s="13"/>
      <c r="W1909" s="13"/>
      <c r="X1909" s="13"/>
      <c r="Y1909" s="13"/>
      <c r="Z1909" s="13"/>
      <c r="AA1909" s="13"/>
      <c r="AB1909" s="13"/>
      <c r="AC1909" s="13"/>
      <c r="AD1909" s="13"/>
      <c r="AE1909" s="13"/>
      <c r="AF1909" s="13"/>
      <c r="AG1909" s="13"/>
      <c r="AH1909" s="13"/>
      <c r="AI1909" s="13"/>
      <c r="AJ1909" s="13"/>
      <c r="AK1909" s="13"/>
      <c r="AL1909" s="13"/>
      <c r="AM1909" s="13"/>
      <c r="AN1909" s="13"/>
      <c r="AO1909" s="13"/>
      <c r="AP1909" s="13"/>
      <c r="AQ1909" s="13"/>
      <c r="AR1909" s="13"/>
      <c r="AS1909" s="13"/>
      <c r="AT1909" s="13"/>
      <c r="AU1909" s="13"/>
      <c r="AV1909" s="13"/>
    </row>
    <row r="1910" spans="1:48" x14ac:dyDescent="0.15">
      <c r="A1910" s="13"/>
      <c r="B1910" s="13"/>
      <c r="C1910" s="13"/>
      <c r="D1910" s="13"/>
      <c r="E1910" s="13"/>
      <c r="F1910" s="13"/>
      <c r="G1910" s="13"/>
      <c r="H1910" s="13"/>
      <c r="I1910" s="13"/>
      <c r="J1910" s="13"/>
      <c r="K1910" s="13"/>
      <c r="L1910" s="13"/>
      <c r="M1910" s="13"/>
      <c r="N1910" s="15"/>
      <c r="O1910" s="15"/>
      <c r="P1910" s="15"/>
      <c r="Q1910" s="13"/>
      <c r="R1910" s="13"/>
      <c r="S1910" s="13"/>
      <c r="T1910" s="13"/>
      <c r="U1910" s="13"/>
      <c r="V1910" s="13"/>
      <c r="W1910" s="13"/>
      <c r="X1910" s="13"/>
      <c r="Y1910" s="13"/>
      <c r="Z1910" s="13"/>
      <c r="AA1910" s="13"/>
      <c r="AB1910" s="13"/>
      <c r="AC1910" s="13"/>
      <c r="AD1910" s="13"/>
      <c r="AE1910" s="13"/>
      <c r="AF1910" s="13"/>
      <c r="AG1910" s="13"/>
      <c r="AH1910" s="13"/>
      <c r="AI1910" s="13"/>
      <c r="AJ1910" s="13"/>
      <c r="AK1910" s="13"/>
      <c r="AL1910" s="13"/>
      <c r="AM1910" s="13"/>
      <c r="AN1910" s="13"/>
      <c r="AO1910" s="13"/>
      <c r="AP1910" s="13"/>
      <c r="AQ1910" s="13"/>
      <c r="AR1910" s="13"/>
      <c r="AS1910" s="13"/>
      <c r="AT1910" s="13"/>
      <c r="AU1910" s="13"/>
      <c r="AV1910" s="13"/>
    </row>
    <row r="1911" spans="1:48" x14ac:dyDescent="0.15">
      <c r="A1911" s="13"/>
      <c r="B1911" s="13"/>
      <c r="C1911" s="13"/>
      <c r="D1911" s="13"/>
      <c r="E1911" s="13"/>
      <c r="F1911" s="13"/>
      <c r="G1911" s="13"/>
      <c r="H1911" s="13"/>
      <c r="I1911" s="13"/>
      <c r="J1911" s="13"/>
      <c r="K1911" s="13"/>
      <c r="L1911" s="13"/>
      <c r="M1911" s="13"/>
      <c r="N1911" s="15"/>
      <c r="O1911" s="15"/>
      <c r="P1911" s="15"/>
      <c r="Q1911" s="13"/>
      <c r="R1911" s="13"/>
      <c r="S1911" s="13"/>
      <c r="T1911" s="13"/>
      <c r="U1911" s="13"/>
      <c r="V1911" s="13"/>
      <c r="W1911" s="13"/>
      <c r="X1911" s="13"/>
      <c r="Y1911" s="13"/>
      <c r="Z1911" s="13"/>
      <c r="AA1911" s="13"/>
      <c r="AB1911" s="13"/>
      <c r="AC1911" s="13"/>
      <c r="AD1911" s="13"/>
      <c r="AE1911" s="13"/>
      <c r="AF1911" s="13"/>
      <c r="AG1911" s="13"/>
      <c r="AH1911" s="13"/>
      <c r="AI1911" s="13"/>
      <c r="AJ1911" s="13"/>
      <c r="AK1911" s="13"/>
      <c r="AL1911" s="13"/>
      <c r="AM1911" s="13"/>
      <c r="AN1911" s="13"/>
      <c r="AO1911" s="13"/>
      <c r="AP1911" s="13"/>
      <c r="AQ1911" s="13"/>
      <c r="AR1911" s="13"/>
      <c r="AS1911" s="13"/>
      <c r="AT1911" s="13"/>
      <c r="AU1911" s="13"/>
      <c r="AV1911" s="13"/>
    </row>
    <row r="1912" spans="1:48" x14ac:dyDescent="0.15">
      <c r="A1912" s="13"/>
      <c r="B1912" s="13"/>
      <c r="C1912" s="13"/>
      <c r="D1912" s="13"/>
      <c r="E1912" s="13"/>
      <c r="F1912" s="13"/>
      <c r="G1912" s="13"/>
      <c r="H1912" s="13"/>
      <c r="I1912" s="13"/>
      <c r="J1912" s="13"/>
      <c r="K1912" s="13"/>
      <c r="L1912" s="13"/>
      <c r="M1912" s="13"/>
      <c r="N1912" s="15"/>
      <c r="O1912" s="15"/>
      <c r="P1912" s="15"/>
      <c r="Q1912" s="13"/>
      <c r="R1912" s="13"/>
      <c r="S1912" s="13"/>
      <c r="T1912" s="13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F1912" s="13"/>
      <c r="AG1912" s="13"/>
      <c r="AH1912" s="13"/>
      <c r="AI1912" s="13"/>
      <c r="AJ1912" s="13"/>
      <c r="AK1912" s="13"/>
      <c r="AL1912" s="13"/>
      <c r="AM1912" s="13"/>
      <c r="AN1912" s="13"/>
      <c r="AO1912" s="13"/>
      <c r="AP1912" s="13"/>
      <c r="AQ1912" s="13"/>
      <c r="AR1912" s="13"/>
      <c r="AS1912" s="13"/>
      <c r="AT1912" s="13"/>
      <c r="AU1912" s="13"/>
      <c r="AV1912" s="13"/>
    </row>
    <row r="1913" spans="1:48" x14ac:dyDescent="0.15">
      <c r="A1913" s="13"/>
      <c r="B1913" s="13"/>
      <c r="C1913" s="13"/>
      <c r="D1913" s="13"/>
      <c r="E1913" s="13"/>
      <c r="F1913" s="13"/>
      <c r="G1913" s="13"/>
      <c r="H1913" s="13"/>
      <c r="I1913" s="13"/>
      <c r="J1913" s="13"/>
      <c r="K1913" s="13"/>
      <c r="L1913" s="13"/>
      <c r="M1913" s="13"/>
      <c r="N1913" s="15"/>
      <c r="O1913" s="15"/>
      <c r="P1913" s="15"/>
      <c r="Q1913" s="13"/>
      <c r="R1913" s="13"/>
      <c r="S1913" s="13"/>
      <c r="T1913" s="13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F1913" s="13"/>
      <c r="AG1913" s="13"/>
      <c r="AH1913" s="13"/>
      <c r="AI1913" s="13"/>
      <c r="AJ1913" s="13"/>
      <c r="AK1913" s="13"/>
      <c r="AL1913" s="13"/>
      <c r="AM1913" s="13"/>
      <c r="AN1913" s="13"/>
      <c r="AO1913" s="13"/>
      <c r="AP1913" s="13"/>
      <c r="AQ1913" s="13"/>
      <c r="AR1913" s="13"/>
      <c r="AS1913" s="13"/>
      <c r="AT1913" s="13"/>
      <c r="AU1913" s="13"/>
      <c r="AV1913" s="13"/>
    </row>
    <row r="1914" spans="1:48" x14ac:dyDescent="0.15">
      <c r="A1914" s="13"/>
      <c r="B1914" s="13"/>
      <c r="C1914" s="13"/>
      <c r="D1914" s="13"/>
      <c r="E1914" s="13"/>
      <c r="F1914" s="13"/>
      <c r="G1914" s="13"/>
      <c r="H1914" s="13"/>
      <c r="I1914" s="13"/>
      <c r="J1914" s="13"/>
      <c r="K1914" s="13"/>
      <c r="L1914" s="13"/>
      <c r="M1914" s="13"/>
      <c r="N1914" s="15"/>
      <c r="O1914" s="15"/>
      <c r="P1914" s="15"/>
      <c r="Q1914" s="13"/>
      <c r="R1914" s="13"/>
      <c r="S1914" s="13"/>
      <c r="T1914" s="13"/>
      <c r="U1914" s="13"/>
      <c r="V1914" s="13"/>
      <c r="W1914" s="13"/>
      <c r="X1914" s="13"/>
      <c r="Y1914" s="13"/>
      <c r="Z1914" s="13"/>
      <c r="AA1914" s="13"/>
      <c r="AB1914" s="13"/>
      <c r="AC1914" s="13"/>
      <c r="AD1914" s="13"/>
      <c r="AE1914" s="13"/>
      <c r="AF1914" s="13"/>
      <c r="AG1914" s="13"/>
      <c r="AH1914" s="13"/>
      <c r="AI1914" s="13"/>
      <c r="AJ1914" s="13"/>
      <c r="AK1914" s="13"/>
      <c r="AL1914" s="13"/>
      <c r="AM1914" s="13"/>
      <c r="AN1914" s="13"/>
      <c r="AO1914" s="13"/>
      <c r="AP1914" s="13"/>
      <c r="AQ1914" s="13"/>
      <c r="AR1914" s="13"/>
      <c r="AS1914" s="13"/>
      <c r="AT1914" s="13"/>
      <c r="AU1914" s="13"/>
      <c r="AV1914" s="13"/>
    </row>
    <row r="1915" spans="1:48" x14ac:dyDescent="0.15">
      <c r="A1915" s="13"/>
      <c r="B1915" s="13"/>
      <c r="C1915" s="13"/>
      <c r="D1915" s="13"/>
      <c r="E1915" s="13"/>
      <c r="F1915" s="13"/>
      <c r="G1915" s="13"/>
      <c r="H1915" s="13"/>
      <c r="I1915" s="13"/>
      <c r="J1915" s="13"/>
      <c r="K1915" s="13"/>
      <c r="L1915" s="13"/>
      <c r="M1915" s="13"/>
      <c r="N1915" s="15"/>
      <c r="O1915" s="15"/>
      <c r="P1915" s="15"/>
      <c r="Q1915" s="13"/>
      <c r="R1915" s="13"/>
      <c r="S1915" s="13"/>
      <c r="T1915" s="13"/>
      <c r="U1915" s="13"/>
      <c r="V1915" s="13"/>
      <c r="W1915" s="13"/>
      <c r="X1915" s="13"/>
      <c r="Y1915" s="13"/>
      <c r="Z1915" s="13"/>
      <c r="AA1915" s="13"/>
      <c r="AB1915" s="13"/>
      <c r="AC1915" s="13"/>
      <c r="AD1915" s="13"/>
      <c r="AE1915" s="13"/>
      <c r="AF1915" s="13"/>
      <c r="AG1915" s="13"/>
      <c r="AH1915" s="13"/>
      <c r="AI1915" s="13"/>
      <c r="AJ1915" s="13"/>
      <c r="AK1915" s="13"/>
      <c r="AL1915" s="13"/>
      <c r="AM1915" s="13"/>
      <c r="AN1915" s="13"/>
      <c r="AO1915" s="13"/>
      <c r="AP1915" s="13"/>
      <c r="AQ1915" s="13"/>
      <c r="AR1915" s="13"/>
      <c r="AS1915" s="13"/>
      <c r="AT1915" s="13"/>
      <c r="AU1915" s="13"/>
      <c r="AV1915" s="13"/>
    </row>
    <row r="1916" spans="1:48" x14ac:dyDescent="0.15">
      <c r="A1916" s="13"/>
      <c r="B1916" s="13"/>
      <c r="C1916" s="13"/>
      <c r="D1916" s="13"/>
      <c r="E1916" s="13"/>
      <c r="F1916" s="13"/>
      <c r="G1916" s="13"/>
      <c r="H1916" s="13"/>
      <c r="I1916" s="13"/>
      <c r="J1916" s="13"/>
      <c r="K1916" s="13"/>
      <c r="L1916" s="13"/>
      <c r="M1916" s="13"/>
      <c r="N1916" s="15"/>
      <c r="O1916" s="15"/>
      <c r="P1916" s="15"/>
      <c r="Q1916" s="13"/>
      <c r="R1916" s="13"/>
      <c r="S1916" s="13"/>
      <c r="T1916" s="13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F1916" s="13"/>
      <c r="AG1916" s="13"/>
      <c r="AH1916" s="13"/>
      <c r="AI1916" s="13"/>
      <c r="AJ1916" s="13"/>
      <c r="AK1916" s="13"/>
      <c r="AL1916" s="13"/>
      <c r="AM1916" s="13"/>
      <c r="AN1916" s="13"/>
      <c r="AO1916" s="13"/>
      <c r="AP1916" s="13"/>
      <c r="AQ1916" s="13"/>
      <c r="AR1916" s="13"/>
      <c r="AS1916" s="13"/>
      <c r="AT1916" s="13"/>
      <c r="AU1916" s="13"/>
      <c r="AV1916" s="13"/>
    </row>
    <row r="1917" spans="1:48" x14ac:dyDescent="0.15">
      <c r="A1917" s="13"/>
      <c r="B1917" s="13"/>
      <c r="C1917" s="13"/>
      <c r="D1917" s="13"/>
      <c r="E1917" s="13"/>
      <c r="F1917" s="13"/>
      <c r="G1917" s="13"/>
      <c r="H1917" s="13"/>
      <c r="I1917" s="13"/>
      <c r="J1917" s="13"/>
      <c r="K1917" s="13"/>
      <c r="L1917" s="13"/>
      <c r="M1917" s="13"/>
      <c r="N1917" s="15"/>
      <c r="O1917" s="15"/>
      <c r="P1917" s="15"/>
      <c r="Q1917" s="13"/>
      <c r="R1917" s="13"/>
      <c r="S1917" s="13"/>
      <c r="T1917" s="13"/>
      <c r="U1917" s="13"/>
      <c r="V1917" s="13"/>
      <c r="W1917" s="13"/>
      <c r="X1917" s="13"/>
      <c r="Y1917" s="13"/>
      <c r="Z1917" s="13"/>
      <c r="AA1917" s="13"/>
      <c r="AB1917" s="13"/>
      <c r="AC1917" s="13"/>
      <c r="AD1917" s="13"/>
      <c r="AE1917" s="13"/>
      <c r="AF1917" s="13"/>
      <c r="AG1917" s="13"/>
      <c r="AH1917" s="13"/>
      <c r="AI1917" s="13"/>
      <c r="AJ1917" s="13"/>
      <c r="AK1917" s="13"/>
      <c r="AL1917" s="13"/>
      <c r="AM1917" s="13"/>
      <c r="AN1917" s="13"/>
      <c r="AO1917" s="13"/>
      <c r="AP1917" s="13"/>
      <c r="AQ1917" s="13"/>
      <c r="AR1917" s="13"/>
      <c r="AS1917" s="13"/>
      <c r="AT1917" s="13"/>
      <c r="AU1917" s="13"/>
      <c r="AV1917" s="13"/>
    </row>
    <row r="1918" spans="1:48" x14ac:dyDescent="0.15">
      <c r="A1918" s="13"/>
      <c r="B1918" s="13"/>
      <c r="C1918" s="13"/>
      <c r="D1918" s="13"/>
      <c r="E1918" s="13"/>
      <c r="F1918" s="13"/>
      <c r="G1918" s="13"/>
      <c r="H1918" s="13"/>
      <c r="I1918" s="13"/>
      <c r="J1918" s="13"/>
      <c r="K1918" s="13"/>
      <c r="L1918" s="13"/>
      <c r="M1918" s="13"/>
      <c r="N1918" s="15"/>
      <c r="O1918" s="15"/>
      <c r="P1918" s="15"/>
      <c r="Q1918" s="13"/>
      <c r="R1918" s="13"/>
      <c r="S1918" s="13"/>
      <c r="T1918" s="13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F1918" s="13"/>
      <c r="AG1918" s="13"/>
      <c r="AH1918" s="13"/>
      <c r="AI1918" s="13"/>
      <c r="AJ1918" s="13"/>
      <c r="AK1918" s="13"/>
      <c r="AL1918" s="13"/>
      <c r="AM1918" s="13"/>
      <c r="AN1918" s="13"/>
      <c r="AO1918" s="13"/>
      <c r="AP1918" s="13"/>
      <c r="AQ1918" s="13"/>
      <c r="AR1918" s="13"/>
      <c r="AS1918" s="13"/>
      <c r="AT1918" s="13"/>
      <c r="AU1918" s="13"/>
      <c r="AV1918" s="13"/>
    </row>
    <row r="1919" spans="1:48" x14ac:dyDescent="0.15">
      <c r="A1919" s="13"/>
      <c r="B1919" s="13"/>
      <c r="C1919" s="13"/>
      <c r="D1919" s="13"/>
      <c r="E1919" s="13"/>
      <c r="F1919" s="13"/>
      <c r="G1919" s="13"/>
      <c r="H1919" s="13"/>
      <c r="I1919" s="13"/>
      <c r="J1919" s="13"/>
      <c r="K1919" s="13"/>
      <c r="L1919" s="13"/>
      <c r="M1919" s="13"/>
      <c r="N1919" s="15"/>
      <c r="O1919" s="15"/>
      <c r="P1919" s="15"/>
      <c r="Q1919" s="13"/>
      <c r="R1919" s="13"/>
      <c r="S1919" s="13"/>
      <c r="T1919" s="13"/>
      <c r="U1919" s="13"/>
      <c r="V1919" s="13"/>
      <c r="W1919" s="13"/>
      <c r="X1919" s="13"/>
      <c r="Y1919" s="13"/>
      <c r="Z1919" s="13"/>
      <c r="AA1919" s="13"/>
      <c r="AB1919" s="13"/>
      <c r="AC1919" s="13"/>
      <c r="AD1919" s="13"/>
      <c r="AE1919" s="13"/>
      <c r="AF1919" s="13"/>
      <c r="AG1919" s="13"/>
      <c r="AH1919" s="13"/>
      <c r="AI1919" s="13"/>
      <c r="AJ1919" s="13"/>
      <c r="AK1919" s="13"/>
      <c r="AL1919" s="13"/>
      <c r="AM1919" s="13"/>
      <c r="AN1919" s="13"/>
      <c r="AO1919" s="13"/>
      <c r="AP1919" s="13"/>
      <c r="AQ1919" s="13"/>
      <c r="AR1919" s="13"/>
      <c r="AS1919" s="13"/>
      <c r="AT1919" s="13"/>
      <c r="AU1919" s="13"/>
      <c r="AV1919" s="13"/>
    </row>
    <row r="1920" spans="1:48" x14ac:dyDescent="0.15">
      <c r="A1920" s="13"/>
      <c r="B1920" s="13"/>
      <c r="C1920" s="13"/>
      <c r="D1920" s="13"/>
      <c r="E1920" s="13"/>
      <c r="F1920" s="13"/>
      <c r="G1920" s="13"/>
      <c r="H1920" s="13"/>
      <c r="I1920" s="13"/>
      <c r="J1920" s="13"/>
      <c r="K1920" s="13"/>
      <c r="L1920" s="13"/>
      <c r="M1920" s="13"/>
      <c r="N1920" s="15"/>
      <c r="O1920" s="15"/>
      <c r="P1920" s="15"/>
      <c r="Q1920" s="13"/>
      <c r="R1920" s="13"/>
      <c r="S1920" s="13"/>
      <c r="T1920" s="13"/>
      <c r="U1920" s="13"/>
      <c r="V1920" s="13"/>
      <c r="W1920" s="13"/>
      <c r="X1920" s="13"/>
      <c r="Y1920" s="13"/>
      <c r="Z1920" s="13"/>
      <c r="AA1920" s="13"/>
      <c r="AB1920" s="13"/>
      <c r="AC1920" s="13"/>
      <c r="AD1920" s="13"/>
      <c r="AE1920" s="13"/>
      <c r="AF1920" s="13"/>
      <c r="AG1920" s="13"/>
      <c r="AH1920" s="13"/>
      <c r="AI1920" s="13"/>
      <c r="AJ1920" s="13"/>
      <c r="AK1920" s="13"/>
      <c r="AL1920" s="13"/>
      <c r="AM1920" s="13"/>
      <c r="AN1920" s="13"/>
      <c r="AO1920" s="13"/>
      <c r="AP1920" s="13"/>
      <c r="AQ1920" s="13"/>
      <c r="AR1920" s="13"/>
      <c r="AS1920" s="13"/>
      <c r="AT1920" s="13"/>
      <c r="AU1920" s="13"/>
      <c r="AV1920" s="13"/>
    </row>
    <row r="1921" spans="1:48" x14ac:dyDescent="0.15">
      <c r="A1921" s="13"/>
      <c r="B1921" s="13"/>
      <c r="C1921" s="13"/>
      <c r="D1921" s="13"/>
      <c r="E1921" s="13"/>
      <c r="F1921" s="13"/>
      <c r="G1921" s="13"/>
      <c r="H1921" s="13"/>
      <c r="I1921" s="13"/>
      <c r="J1921" s="13"/>
      <c r="K1921" s="13"/>
      <c r="L1921" s="13"/>
      <c r="M1921" s="13"/>
      <c r="N1921" s="15"/>
      <c r="O1921" s="15"/>
      <c r="P1921" s="15"/>
      <c r="Q1921" s="13"/>
      <c r="R1921" s="13"/>
      <c r="S1921" s="13"/>
      <c r="T1921" s="13"/>
      <c r="U1921" s="13"/>
      <c r="V1921" s="13"/>
      <c r="W1921" s="13"/>
      <c r="X1921" s="13"/>
      <c r="Y1921" s="13"/>
      <c r="Z1921" s="13"/>
      <c r="AA1921" s="13"/>
      <c r="AB1921" s="13"/>
      <c r="AC1921" s="13"/>
      <c r="AD1921" s="13"/>
      <c r="AE1921" s="13"/>
      <c r="AF1921" s="13"/>
      <c r="AG1921" s="13"/>
      <c r="AH1921" s="13"/>
      <c r="AI1921" s="13"/>
      <c r="AJ1921" s="13"/>
      <c r="AK1921" s="13"/>
      <c r="AL1921" s="13"/>
      <c r="AM1921" s="13"/>
      <c r="AN1921" s="13"/>
      <c r="AO1921" s="13"/>
      <c r="AP1921" s="13"/>
      <c r="AQ1921" s="13"/>
      <c r="AR1921" s="13"/>
      <c r="AS1921" s="13"/>
      <c r="AT1921" s="13"/>
      <c r="AU1921" s="13"/>
      <c r="AV1921" s="13"/>
    </row>
    <row r="1922" spans="1:48" x14ac:dyDescent="0.15">
      <c r="A1922" s="13"/>
      <c r="B1922" s="13"/>
      <c r="C1922" s="13"/>
      <c r="D1922" s="13"/>
      <c r="E1922" s="13"/>
      <c r="F1922" s="13"/>
      <c r="G1922" s="13"/>
      <c r="H1922" s="13"/>
      <c r="I1922" s="13"/>
      <c r="J1922" s="13"/>
      <c r="K1922" s="13"/>
      <c r="L1922" s="13"/>
      <c r="M1922" s="13"/>
      <c r="N1922" s="15"/>
      <c r="O1922" s="15"/>
      <c r="P1922" s="15"/>
      <c r="Q1922" s="13"/>
      <c r="R1922" s="13"/>
      <c r="S1922" s="13"/>
      <c r="T1922" s="13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F1922" s="13"/>
      <c r="AG1922" s="13"/>
      <c r="AH1922" s="13"/>
      <c r="AI1922" s="13"/>
      <c r="AJ1922" s="13"/>
      <c r="AK1922" s="13"/>
      <c r="AL1922" s="13"/>
      <c r="AM1922" s="13"/>
      <c r="AN1922" s="13"/>
      <c r="AO1922" s="13"/>
      <c r="AP1922" s="13"/>
      <c r="AQ1922" s="13"/>
      <c r="AR1922" s="13"/>
      <c r="AS1922" s="13"/>
      <c r="AT1922" s="13"/>
      <c r="AU1922" s="13"/>
      <c r="AV1922" s="13"/>
    </row>
    <row r="1923" spans="1:48" x14ac:dyDescent="0.15">
      <c r="A1923" s="13"/>
      <c r="B1923" s="13"/>
      <c r="C1923" s="13"/>
      <c r="D1923" s="13"/>
      <c r="E1923" s="13"/>
      <c r="F1923" s="13"/>
      <c r="G1923" s="13"/>
      <c r="H1923" s="13"/>
      <c r="I1923" s="13"/>
      <c r="J1923" s="13"/>
      <c r="K1923" s="13"/>
      <c r="L1923" s="13"/>
      <c r="M1923" s="13"/>
      <c r="N1923" s="15"/>
      <c r="O1923" s="15"/>
      <c r="P1923" s="15"/>
      <c r="Q1923" s="13"/>
      <c r="R1923" s="13"/>
      <c r="S1923" s="13"/>
      <c r="T1923" s="13"/>
      <c r="U1923" s="13"/>
      <c r="V1923" s="13"/>
      <c r="W1923" s="13"/>
      <c r="X1923" s="13"/>
      <c r="Y1923" s="13"/>
      <c r="Z1923" s="13"/>
      <c r="AA1923" s="13"/>
      <c r="AB1923" s="13"/>
      <c r="AC1923" s="13"/>
      <c r="AD1923" s="13"/>
      <c r="AE1923" s="13"/>
      <c r="AF1923" s="13"/>
      <c r="AG1923" s="13"/>
      <c r="AH1923" s="13"/>
      <c r="AI1923" s="13"/>
      <c r="AJ1923" s="13"/>
      <c r="AK1923" s="13"/>
      <c r="AL1923" s="13"/>
      <c r="AM1923" s="13"/>
      <c r="AN1923" s="13"/>
      <c r="AO1923" s="13"/>
      <c r="AP1923" s="13"/>
      <c r="AQ1923" s="13"/>
      <c r="AR1923" s="13"/>
      <c r="AS1923" s="13"/>
      <c r="AT1923" s="13"/>
      <c r="AU1923" s="13"/>
      <c r="AV1923" s="13"/>
    </row>
    <row r="1924" spans="1:48" x14ac:dyDescent="0.15">
      <c r="A1924" s="13"/>
      <c r="B1924" s="13"/>
      <c r="C1924" s="13"/>
      <c r="D1924" s="13"/>
      <c r="E1924" s="13"/>
      <c r="F1924" s="13"/>
      <c r="G1924" s="13"/>
      <c r="H1924" s="13"/>
      <c r="I1924" s="13"/>
      <c r="J1924" s="13"/>
      <c r="K1924" s="13"/>
      <c r="L1924" s="13"/>
      <c r="M1924" s="13"/>
      <c r="N1924" s="15"/>
      <c r="O1924" s="15"/>
      <c r="P1924" s="15"/>
      <c r="Q1924" s="13"/>
      <c r="R1924" s="13"/>
      <c r="S1924" s="13"/>
      <c r="T1924" s="13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F1924" s="13"/>
      <c r="AG1924" s="13"/>
      <c r="AH1924" s="13"/>
      <c r="AI1924" s="13"/>
      <c r="AJ1924" s="13"/>
      <c r="AK1924" s="13"/>
      <c r="AL1924" s="13"/>
      <c r="AM1924" s="13"/>
      <c r="AN1924" s="13"/>
      <c r="AO1924" s="13"/>
      <c r="AP1924" s="13"/>
      <c r="AQ1924" s="13"/>
      <c r="AR1924" s="13"/>
      <c r="AS1924" s="13"/>
      <c r="AT1924" s="13"/>
      <c r="AU1924" s="13"/>
      <c r="AV1924" s="13"/>
    </row>
    <row r="1925" spans="1:48" x14ac:dyDescent="0.15">
      <c r="A1925" s="13"/>
      <c r="B1925" s="13"/>
      <c r="C1925" s="13"/>
      <c r="D1925" s="13"/>
      <c r="E1925" s="13"/>
      <c r="F1925" s="13"/>
      <c r="G1925" s="13"/>
      <c r="H1925" s="13"/>
      <c r="I1925" s="13"/>
      <c r="J1925" s="13"/>
      <c r="K1925" s="13"/>
      <c r="L1925" s="13"/>
      <c r="M1925" s="13"/>
      <c r="N1925" s="15"/>
      <c r="O1925" s="15"/>
      <c r="P1925" s="15"/>
      <c r="Q1925" s="13"/>
      <c r="R1925" s="13"/>
      <c r="S1925" s="13"/>
      <c r="T1925" s="13"/>
      <c r="U1925" s="13"/>
      <c r="V1925" s="13"/>
      <c r="W1925" s="13"/>
      <c r="X1925" s="13"/>
      <c r="Y1925" s="13"/>
      <c r="Z1925" s="13"/>
      <c r="AA1925" s="13"/>
      <c r="AB1925" s="13"/>
      <c r="AC1925" s="13"/>
      <c r="AD1925" s="13"/>
      <c r="AE1925" s="13"/>
      <c r="AF1925" s="13"/>
      <c r="AG1925" s="13"/>
      <c r="AH1925" s="13"/>
      <c r="AI1925" s="13"/>
      <c r="AJ1925" s="13"/>
      <c r="AK1925" s="13"/>
      <c r="AL1925" s="13"/>
      <c r="AM1925" s="13"/>
      <c r="AN1925" s="13"/>
      <c r="AO1925" s="13"/>
      <c r="AP1925" s="13"/>
      <c r="AQ1925" s="13"/>
      <c r="AR1925" s="13"/>
      <c r="AS1925" s="13"/>
      <c r="AT1925" s="13"/>
      <c r="AU1925" s="13"/>
      <c r="AV1925" s="13"/>
    </row>
    <row r="1926" spans="1:48" x14ac:dyDescent="0.15">
      <c r="A1926" s="13"/>
      <c r="B1926" s="13"/>
      <c r="C1926" s="13"/>
      <c r="D1926" s="13"/>
      <c r="E1926" s="13"/>
      <c r="F1926" s="13"/>
      <c r="G1926" s="13"/>
      <c r="H1926" s="13"/>
      <c r="I1926" s="13"/>
      <c r="J1926" s="13"/>
      <c r="K1926" s="13"/>
      <c r="L1926" s="13"/>
      <c r="M1926" s="13"/>
      <c r="N1926" s="15"/>
      <c r="O1926" s="15"/>
      <c r="P1926" s="15"/>
      <c r="Q1926" s="13"/>
      <c r="R1926" s="13"/>
      <c r="S1926" s="13"/>
      <c r="T1926" s="13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F1926" s="13"/>
      <c r="AG1926" s="13"/>
      <c r="AH1926" s="13"/>
      <c r="AI1926" s="13"/>
      <c r="AJ1926" s="13"/>
      <c r="AK1926" s="13"/>
      <c r="AL1926" s="13"/>
      <c r="AM1926" s="13"/>
      <c r="AN1926" s="13"/>
      <c r="AO1926" s="13"/>
      <c r="AP1926" s="13"/>
      <c r="AQ1926" s="13"/>
      <c r="AR1926" s="13"/>
      <c r="AS1926" s="13"/>
      <c r="AT1926" s="13"/>
      <c r="AU1926" s="13"/>
      <c r="AV1926" s="13"/>
    </row>
    <row r="1927" spans="1:48" x14ac:dyDescent="0.15">
      <c r="A1927" s="13"/>
      <c r="B1927" s="13"/>
      <c r="C1927" s="13"/>
      <c r="D1927" s="13"/>
      <c r="E1927" s="13"/>
      <c r="F1927" s="13"/>
      <c r="G1927" s="13"/>
      <c r="H1927" s="13"/>
      <c r="I1927" s="13"/>
      <c r="J1927" s="13"/>
      <c r="K1927" s="13"/>
      <c r="L1927" s="13"/>
      <c r="M1927" s="13"/>
      <c r="N1927" s="15"/>
      <c r="O1927" s="15"/>
      <c r="P1927" s="15"/>
      <c r="Q1927" s="13"/>
      <c r="R1927" s="13"/>
      <c r="S1927" s="13"/>
      <c r="T1927" s="13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F1927" s="13"/>
      <c r="AG1927" s="13"/>
      <c r="AH1927" s="13"/>
      <c r="AI1927" s="13"/>
      <c r="AJ1927" s="13"/>
      <c r="AK1927" s="13"/>
      <c r="AL1927" s="13"/>
      <c r="AM1927" s="13"/>
      <c r="AN1927" s="13"/>
      <c r="AO1927" s="13"/>
      <c r="AP1927" s="13"/>
      <c r="AQ1927" s="13"/>
      <c r="AR1927" s="13"/>
      <c r="AS1927" s="13"/>
      <c r="AT1927" s="13"/>
      <c r="AU1927" s="13"/>
      <c r="AV1927" s="13"/>
    </row>
    <row r="1928" spans="1:48" x14ac:dyDescent="0.15">
      <c r="A1928" s="13"/>
      <c r="B1928" s="13"/>
      <c r="C1928" s="13"/>
      <c r="D1928" s="13"/>
      <c r="E1928" s="13"/>
      <c r="F1928" s="13"/>
      <c r="G1928" s="13"/>
      <c r="H1928" s="13"/>
      <c r="I1928" s="13"/>
      <c r="J1928" s="13"/>
      <c r="K1928" s="13"/>
      <c r="L1928" s="13"/>
      <c r="M1928" s="13"/>
      <c r="N1928" s="15"/>
      <c r="O1928" s="15"/>
      <c r="P1928" s="15"/>
      <c r="Q1928" s="13"/>
      <c r="R1928" s="13"/>
      <c r="S1928" s="13"/>
      <c r="T1928" s="13"/>
      <c r="U1928" s="13"/>
      <c r="V1928" s="13"/>
      <c r="W1928" s="13"/>
      <c r="X1928" s="13"/>
      <c r="Y1928" s="13"/>
      <c r="Z1928" s="13"/>
      <c r="AA1928" s="13"/>
      <c r="AB1928" s="13"/>
      <c r="AC1928" s="13"/>
      <c r="AD1928" s="13"/>
      <c r="AE1928" s="13"/>
      <c r="AF1928" s="13"/>
      <c r="AG1928" s="13"/>
      <c r="AH1928" s="13"/>
      <c r="AI1928" s="13"/>
      <c r="AJ1928" s="13"/>
      <c r="AK1928" s="13"/>
      <c r="AL1928" s="13"/>
      <c r="AM1928" s="13"/>
      <c r="AN1928" s="13"/>
      <c r="AO1928" s="13"/>
      <c r="AP1928" s="13"/>
      <c r="AQ1928" s="13"/>
      <c r="AR1928" s="13"/>
      <c r="AS1928" s="13"/>
      <c r="AT1928" s="13"/>
      <c r="AU1928" s="13"/>
      <c r="AV1928" s="13"/>
    </row>
    <row r="1929" spans="1:48" x14ac:dyDescent="0.15">
      <c r="A1929" s="13"/>
      <c r="B1929" s="13"/>
      <c r="C1929" s="13"/>
      <c r="D1929" s="13"/>
      <c r="E1929" s="13"/>
      <c r="F1929" s="13"/>
      <c r="G1929" s="13"/>
      <c r="H1929" s="13"/>
      <c r="I1929" s="13"/>
      <c r="J1929" s="13"/>
      <c r="K1929" s="13"/>
      <c r="L1929" s="13"/>
      <c r="M1929" s="13"/>
      <c r="N1929" s="15"/>
      <c r="O1929" s="15"/>
      <c r="P1929" s="15"/>
      <c r="Q1929" s="13"/>
      <c r="R1929" s="13"/>
      <c r="S1929" s="13"/>
      <c r="T1929" s="13"/>
      <c r="U1929" s="13"/>
      <c r="V1929" s="13"/>
      <c r="W1929" s="13"/>
      <c r="X1929" s="13"/>
      <c r="Y1929" s="13"/>
      <c r="Z1929" s="13"/>
      <c r="AA1929" s="13"/>
      <c r="AB1929" s="13"/>
      <c r="AC1929" s="13"/>
      <c r="AD1929" s="13"/>
      <c r="AE1929" s="13"/>
      <c r="AF1929" s="13"/>
      <c r="AG1929" s="13"/>
      <c r="AH1929" s="13"/>
      <c r="AI1929" s="13"/>
      <c r="AJ1929" s="13"/>
      <c r="AK1929" s="13"/>
      <c r="AL1929" s="13"/>
      <c r="AM1929" s="13"/>
      <c r="AN1929" s="13"/>
      <c r="AO1929" s="13"/>
      <c r="AP1929" s="13"/>
      <c r="AQ1929" s="13"/>
      <c r="AR1929" s="13"/>
      <c r="AS1929" s="13"/>
      <c r="AT1929" s="13"/>
      <c r="AU1929" s="13"/>
      <c r="AV1929" s="13"/>
    </row>
    <row r="1930" spans="1:48" x14ac:dyDescent="0.15">
      <c r="A1930" s="13"/>
      <c r="B1930" s="13"/>
      <c r="C1930" s="13"/>
      <c r="D1930" s="13"/>
      <c r="E1930" s="13"/>
      <c r="F1930" s="13"/>
      <c r="G1930" s="13"/>
      <c r="H1930" s="13"/>
      <c r="I1930" s="13"/>
      <c r="J1930" s="13"/>
      <c r="K1930" s="13"/>
      <c r="L1930" s="13"/>
      <c r="M1930" s="13"/>
      <c r="N1930" s="15"/>
      <c r="O1930" s="15"/>
      <c r="P1930" s="15"/>
      <c r="Q1930" s="13"/>
      <c r="R1930" s="13"/>
      <c r="S1930" s="13"/>
      <c r="T1930" s="13"/>
      <c r="U1930" s="13"/>
      <c r="V1930" s="13"/>
      <c r="W1930" s="13"/>
      <c r="X1930" s="13"/>
      <c r="Y1930" s="13"/>
      <c r="Z1930" s="13"/>
      <c r="AA1930" s="13"/>
      <c r="AB1930" s="13"/>
      <c r="AC1930" s="13"/>
      <c r="AD1930" s="13"/>
      <c r="AE1930" s="13"/>
      <c r="AF1930" s="13"/>
      <c r="AG1930" s="13"/>
      <c r="AH1930" s="13"/>
      <c r="AI1930" s="13"/>
      <c r="AJ1930" s="13"/>
      <c r="AK1930" s="13"/>
      <c r="AL1930" s="13"/>
      <c r="AM1930" s="13"/>
      <c r="AN1930" s="13"/>
      <c r="AO1930" s="13"/>
      <c r="AP1930" s="13"/>
      <c r="AQ1930" s="13"/>
      <c r="AR1930" s="13"/>
      <c r="AS1930" s="13"/>
      <c r="AT1930" s="13"/>
      <c r="AU1930" s="13"/>
      <c r="AV1930" s="13"/>
    </row>
    <row r="1931" spans="1:48" x14ac:dyDescent="0.15">
      <c r="A1931" s="13"/>
      <c r="B1931" s="13"/>
      <c r="C1931" s="13"/>
      <c r="D1931" s="13"/>
      <c r="E1931" s="13"/>
      <c r="F1931" s="13"/>
      <c r="G1931" s="13"/>
      <c r="H1931" s="13"/>
      <c r="I1931" s="13"/>
      <c r="J1931" s="13"/>
      <c r="K1931" s="13"/>
      <c r="L1931" s="13"/>
      <c r="M1931" s="13"/>
      <c r="N1931" s="15"/>
      <c r="O1931" s="15"/>
      <c r="P1931" s="15"/>
      <c r="Q1931" s="13"/>
      <c r="R1931" s="13"/>
      <c r="S1931" s="13"/>
      <c r="T1931" s="13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F1931" s="13"/>
      <c r="AG1931" s="13"/>
      <c r="AH1931" s="13"/>
      <c r="AI1931" s="13"/>
      <c r="AJ1931" s="13"/>
      <c r="AK1931" s="13"/>
      <c r="AL1931" s="13"/>
      <c r="AM1931" s="13"/>
      <c r="AN1931" s="13"/>
      <c r="AO1931" s="13"/>
      <c r="AP1931" s="13"/>
      <c r="AQ1931" s="13"/>
      <c r="AR1931" s="13"/>
      <c r="AS1931" s="13"/>
      <c r="AT1931" s="13"/>
      <c r="AU1931" s="13"/>
      <c r="AV1931" s="13"/>
    </row>
    <row r="1932" spans="1:48" x14ac:dyDescent="0.15">
      <c r="A1932" s="13"/>
      <c r="B1932" s="13"/>
      <c r="C1932" s="13"/>
      <c r="D1932" s="13"/>
      <c r="E1932" s="13"/>
      <c r="F1932" s="13"/>
      <c r="G1932" s="13"/>
      <c r="H1932" s="13"/>
      <c r="I1932" s="13"/>
      <c r="J1932" s="13"/>
      <c r="K1932" s="13"/>
      <c r="L1932" s="13"/>
      <c r="M1932" s="13"/>
      <c r="N1932" s="15"/>
      <c r="O1932" s="15"/>
      <c r="P1932" s="15"/>
      <c r="Q1932" s="13"/>
      <c r="R1932" s="13"/>
      <c r="S1932" s="13"/>
      <c r="T1932" s="13"/>
      <c r="U1932" s="13"/>
      <c r="V1932" s="13"/>
      <c r="W1932" s="13"/>
      <c r="X1932" s="13"/>
      <c r="Y1932" s="13"/>
      <c r="Z1932" s="13"/>
      <c r="AA1932" s="13"/>
      <c r="AB1932" s="13"/>
      <c r="AC1932" s="13"/>
      <c r="AD1932" s="13"/>
      <c r="AE1932" s="13"/>
      <c r="AF1932" s="13"/>
      <c r="AG1932" s="13"/>
      <c r="AH1932" s="13"/>
      <c r="AI1932" s="13"/>
      <c r="AJ1932" s="13"/>
      <c r="AK1932" s="13"/>
      <c r="AL1932" s="13"/>
      <c r="AM1932" s="13"/>
      <c r="AN1932" s="13"/>
      <c r="AO1932" s="13"/>
      <c r="AP1932" s="13"/>
      <c r="AQ1932" s="13"/>
      <c r="AR1932" s="13"/>
      <c r="AS1932" s="13"/>
      <c r="AT1932" s="13"/>
      <c r="AU1932" s="13"/>
      <c r="AV1932" s="13"/>
    </row>
    <row r="1933" spans="1:48" x14ac:dyDescent="0.15">
      <c r="A1933" s="13"/>
      <c r="B1933" s="13"/>
      <c r="C1933" s="13"/>
      <c r="D1933" s="13"/>
      <c r="E1933" s="13"/>
      <c r="F1933" s="13"/>
      <c r="G1933" s="13"/>
      <c r="H1933" s="13"/>
      <c r="I1933" s="13"/>
      <c r="J1933" s="13"/>
      <c r="K1933" s="13"/>
      <c r="L1933" s="13"/>
      <c r="M1933" s="13"/>
      <c r="N1933" s="15"/>
      <c r="O1933" s="15"/>
      <c r="P1933" s="15"/>
      <c r="Q1933" s="13"/>
      <c r="R1933" s="13"/>
      <c r="S1933" s="13"/>
      <c r="T1933" s="13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F1933" s="13"/>
      <c r="AG1933" s="13"/>
      <c r="AH1933" s="13"/>
      <c r="AI1933" s="13"/>
      <c r="AJ1933" s="13"/>
      <c r="AK1933" s="13"/>
      <c r="AL1933" s="13"/>
      <c r="AM1933" s="13"/>
      <c r="AN1933" s="13"/>
      <c r="AO1933" s="13"/>
      <c r="AP1933" s="13"/>
      <c r="AQ1933" s="13"/>
      <c r="AR1933" s="13"/>
      <c r="AS1933" s="13"/>
      <c r="AT1933" s="13"/>
      <c r="AU1933" s="13"/>
      <c r="AV1933" s="13"/>
    </row>
    <row r="1934" spans="1:48" x14ac:dyDescent="0.15">
      <c r="A1934" s="13"/>
      <c r="B1934" s="13"/>
      <c r="C1934" s="13"/>
      <c r="D1934" s="13"/>
      <c r="E1934" s="13"/>
      <c r="F1934" s="13"/>
      <c r="G1934" s="13"/>
      <c r="H1934" s="13"/>
      <c r="I1934" s="13"/>
      <c r="J1934" s="13"/>
      <c r="K1934" s="13"/>
      <c r="L1934" s="13"/>
      <c r="M1934" s="13"/>
      <c r="N1934" s="15"/>
      <c r="O1934" s="15"/>
      <c r="P1934" s="15"/>
      <c r="Q1934" s="13"/>
      <c r="R1934" s="13"/>
      <c r="S1934" s="13"/>
      <c r="T1934" s="13"/>
      <c r="U1934" s="13"/>
      <c r="V1934" s="13"/>
      <c r="W1934" s="13"/>
      <c r="X1934" s="13"/>
      <c r="Y1934" s="13"/>
      <c r="Z1934" s="13"/>
      <c r="AA1934" s="13"/>
      <c r="AB1934" s="13"/>
      <c r="AC1934" s="13"/>
      <c r="AD1934" s="13"/>
      <c r="AE1934" s="13"/>
      <c r="AF1934" s="13"/>
      <c r="AG1934" s="13"/>
      <c r="AH1934" s="13"/>
      <c r="AI1934" s="13"/>
      <c r="AJ1934" s="13"/>
      <c r="AK1934" s="13"/>
      <c r="AL1934" s="13"/>
      <c r="AM1934" s="13"/>
      <c r="AN1934" s="13"/>
      <c r="AO1934" s="13"/>
      <c r="AP1934" s="13"/>
      <c r="AQ1934" s="13"/>
      <c r="AR1934" s="13"/>
      <c r="AS1934" s="13"/>
      <c r="AT1934" s="13"/>
      <c r="AU1934" s="13"/>
      <c r="AV1934" s="13"/>
    </row>
    <row r="1935" spans="1:48" x14ac:dyDescent="0.15">
      <c r="A1935" s="13"/>
      <c r="B1935" s="13"/>
      <c r="C1935" s="13"/>
      <c r="D1935" s="13"/>
      <c r="E1935" s="13"/>
      <c r="F1935" s="13"/>
      <c r="G1935" s="13"/>
      <c r="H1935" s="13"/>
      <c r="I1935" s="13"/>
      <c r="J1935" s="13"/>
      <c r="K1935" s="13"/>
      <c r="L1935" s="13"/>
      <c r="M1935" s="13"/>
      <c r="N1935" s="15"/>
      <c r="O1935" s="15"/>
      <c r="P1935" s="15"/>
      <c r="Q1935" s="13"/>
      <c r="R1935" s="13"/>
      <c r="S1935" s="13"/>
      <c r="T1935" s="13"/>
      <c r="U1935" s="13"/>
      <c r="V1935" s="13"/>
      <c r="W1935" s="13"/>
      <c r="X1935" s="13"/>
      <c r="Y1935" s="13"/>
      <c r="Z1935" s="13"/>
      <c r="AA1935" s="13"/>
      <c r="AB1935" s="13"/>
      <c r="AC1935" s="13"/>
      <c r="AD1935" s="13"/>
      <c r="AE1935" s="13"/>
      <c r="AF1935" s="13"/>
      <c r="AG1935" s="13"/>
      <c r="AH1935" s="13"/>
      <c r="AI1935" s="13"/>
      <c r="AJ1935" s="13"/>
      <c r="AK1935" s="13"/>
      <c r="AL1935" s="13"/>
      <c r="AM1935" s="13"/>
      <c r="AN1935" s="13"/>
      <c r="AO1935" s="13"/>
      <c r="AP1935" s="13"/>
      <c r="AQ1935" s="13"/>
      <c r="AR1935" s="13"/>
      <c r="AS1935" s="13"/>
      <c r="AT1935" s="13"/>
      <c r="AU1935" s="13"/>
      <c r="AV1935" s="13"/>
    </row>
    <row r="1936" spans="1:48" x14ac:dyDescent="0.15">
      <c r="A1936" s="13"/>
      <c r="B1936" s="13"/>
      <c r="C1936" s="13"/>
      <c r="D1936" s="13"/>
      <c r="E1936" s="13"/>
      <c r="F1936" s="13"/>
      <c r="G1936" s="13"/>
      <c r="H1936" s="13"/>
      <c r="I1936" s="13"/>
      <c r="J1936" s="13"/>
      <c r="K1936" s="13"/>
      <c r="L1936" s="13"/>
      <c r="M1936" s="13"/>
      <c r="N1936" s="15"/>
      <c r="O1936" s="15"/>
      <c r="P1936" s="15"/>
      <c r="Q1936" s="13"/>
      <c r="R1936" s="13"/>
      <c r="S1936" s="13"/>
      <c r="T1936" s="13"/>
      <c r="U1936" s="13"/>
      <c r="V1936" s="13"/>
      <c r="W1936" s="13"/>
      <c r="X1936" s="13"/>
      <c r="Y1936" s="13"/>
      <c r="Z1936" s="13"/>
      <c r="AA1936" s="13"/>
      <c r="AB1936" s="13"/>
      <c r="AC1936" s="13"/>
      <c r="AD1936" s="13"/>
      <c r="AE1936" s="13"/>
      <c r="AF1936" s="13"/>
      <c r="AG1936" s="13"/>
      <c r="AH1936" s="13"/>
      <c r="AI1936" s="13"/>
      <c r="AJ1936" s="13"/>
      <c r="AK1936" s="13"/>
      <c r="AL1936" s="13"/>
      <c r="AM1936" s="13"/>
      <c r="AN1936" s="13"/>
      <c r="AO1936" s="13"/>
      <c r="AP1936" s="13"/>
      <c r="AQ1936" s="13"/>
      <c r="AR1936" s="13"/>
      <c r="AS1936" s="13"/>
      <c r="AT1936" s="13"/>
      <c r="AU1936" s="13"/>
      <c r="AV1936" s="13"/>
    </row>
    <row r="1937" spans="1:48" x14ac:dyDescent="0.15">
      <c r="A1937" s="13"/>
      <c r="B1937" s="13"/>
      <c r="C1937" s="13"/>
      <c r="D1937" s="13"/>
      <c r="E1937" s="13"/>
      <c r="F1937" s="13"/>
      <c r="G1937" s="13"/>
      <c r="H1937" s="13"/>
      <c r="I1937" s="13"/>
      <c r="J1937" s="13"/>
      <c r="K1937" s="13"/>
      <c r="L1937" s="13"/>
      <c r="M1937" s="13"/>
      <c r="N1937" s="15"/>
      <c r="O1937" s="15"/>
      <c r="P1937" s="15"/>
      <c r="Q1937" s="13"/>
      <c r="R1937" s="13"/>
      <c r="S1937" s="13"/>
      <c r="T1937" s="13"/>
      <c r="U1937" s="13"/>
      <c r="V1937" s="13"/>
      <c r="W1937" s="13"/>
      <c r="X1937" s="13"/>
      <c r="Y1937" s="13"/>
      <c r="Z1937" s="13"/>
      <c r="AA1937" s="13"/>
      <c r="AB1937" s="13"/>
      <c r="AC1937" s="13"/>
      <c r="AD1937" s="13"/>
      <c r="AE1937" s="13"/>
      <c r="AF1937" s="13"/>
      <c r="AG1937" s="13"/>
      <c r="AH1937" s="13"/>
      <c r="AI1937" s="13"/>
      <c r="AJ1937" s="13"/>
      <c r="AK1937" s="13"/>
      <c r="AL1937" s="13"/>
      <c r="AM1937" s="13"/>
      <c r="AN1937" s="13"/>
      <c r="AO1937" s="13"/>
      <c r="AP1937" s="13"/>
      <c r="AQ1937" s="13"/>
      <c r="AR1937" s="13"/>
      <c r="AS1937" s="13"/>
      <c r="AT1937" s="13"/>
      <c r="AU1937" s="13"/>
      <c r="AV1937" s="13"/>
    </row>
    <row r="1938" spans="1:48" x14ac:dyDescent="0.15">
      <c r="A1938" s="13"/>
      <c r="B1938" s="13"/>
      <c r="C1938" s="13"/>
      <c r="D1938" s="13"/>
      <c r="E1938" s="13"/>
      <c r="F1938" s="13"/>
      <c r="G1938" s="13"/>
      <c r="H1938" s="13"/>
      <c r="I1938" s="13"/>
      <c r="J1938" s="13"/>
      <c r="K1938" s="13"/>
      <c r="L1938" s="13"/>
      <c r="M1938" s="13"/>
      <c r="N1938" s="15"/>
      <c r="O1938" s="15"/>
      <c r="P1938" s="15"/>
      <c r="Q1938" s="13"/>
      <c r="R1938" s="13"/>
      <c r="S1938" s="13"/>
      <c r="T1938" s="13"/>
      <c r="U1938" s="13"/>
      <c r="V1938" s="13"/>
      <c r="W1938" s="13"/>
      <c r="X1938" s="13"/>
      <c r="Y1938" s="13"/>
      <c r="Z1938" s="13"/>
      <c r="AA1938" s="13"/>
      <c r="AB1938" s="13"/>
      <c r="AC1938" s="13"/>
      <c r="AD1938" s="13"/>
      <c r="AE1938" s="13"/>
      <c r="AF1938" s="13"/>
      <c r="AG1938" s="13"/>
      <c r="AH1938" s="13"/>
      <c r="AI1938" s="13"/>
      <c r="AJ1938" s="13"/>
      <c r="AK1938" s="13"/>
      <c r="AL1938" s="13"/>
      <c r="AM1938" s="13"/>
      <c r="AN1938" s="13"/>
      <c r="AO1938" s="13"/>
      <c r="AP1938" s="13"/>
      <c r="AQ1938" s="13"/>
      <c r="AR1938" s="13"/>
      <c r="AS1938" s="13"/>
      <c r="AT1938" s="13"/>
      <c r="AU1938" s="13"/>
      <c r="AV1938" s="13"/>
    </row>
    <row r="1939" spans="1:48" x14ac:dyDescent="0.15">
      <c r="A1939" s="13"/>
      <c r="B1939" s="13"/>
      <c r="C1939" s="13"/>
      <c r="D1939" s="13"/>
      <c r="E1939" s="13"/>
      <c r="F1939" s="13"/>
      <c r="G1939" s="13"/>
      <c r="H1939" s="13"/>
      <c r="I1939" s="13"/>
      <c r="J1939" s="13"/>
      <c r="K1939" s="13"/>
      <c r="L1939" s="13"/>
      <c r="M1939" s="13"/>
      <c r="N1939" s="15"/>
      <c r="O1939" s="15"/>
      <c r="P1939" s="15"/>
      <c r="Q1939" s="13"/>
      <c r="R1939" s="13"/>
      <c r="S1939" s="13"/>
      <c r="T1939" s="13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F1939" s="13"/>
      <c r="AG1939" s="13"/>
      <c r="AH1939" s="13"/>
      <c r="AI1939" s="13"/>
      <c r="AJ1939" s="13"/>
      <c r="AK1939" s="13"/>
      <c r="AL1939" s="13"/>
      <c r="AM1939" s="13"/>
      <c r="AN1939" s="13"/>
      <c r="AO1939" s="13"/>
      <c r="AP1939" s="13"/>
      <c r="AQ1939" s="13"/>
      <c r="AR1939" s="13"/>
      <c r="AS1939" s="13"/>
      <c r="AT1939" s="13"/>
      <c r="AU1939" s="13"/>
      <c r="AV1939" s="13"/>
    </row>
    <row r="1940" spans="1:48" x14ac:dyDescent="0.15">
      <c r="A1940" s="13"/>
      <c r="B1940" s="13"/>
      <c r="C1940" s="13"/>
      <c r="D1940" s="13"/>
      <c r="E1940" s="13"/>
      <c r="F1940" s="13"/>
      <c r="G1940" s="13"/>
      <c r="H1940" s="13"/>
      <c r="I1940" s="13"/>
      <c r="J1940" s="13"/>
      <c r="K1940" s="13"/>
      <c r="L1940" s="13"/>
      <c r="M1940" s="13"/>
      <c r="N1940" s="15"/>
      <c r="O1940" s="15"/>
      <c r="P1940" s="15"/>
      <c r="Q1940" s="13"/>
      <c r="R1940" s="13"/>
      <c r="S1940" s="13"/>
      <c r="T1940" s="13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F1940" s="13"/>
      <c r="AG1940" s="13"/>
      <c r="AH1940" s="13"/>
      <c r="AI1940" s="13"/>
      <c r="AJ1940" s="13"/>
      <c r="AK1940" s="13"/>
      <c r="AL1940" s="13"/>
      <c r="AM1940" s="13"/>
      <c r="AN1940" s="13"/>
      <c r="AO1940" s="13"/>
      <c r="AP1940" s="13"/>
      <c r="AQ1940" s="13"/>
      <c r="AR1940" s="13"/>
      <c r="AS1940" s="13"/>
      <c r="AT1940" s="13"/>
      <c r="AU1940" s="13"/>
      <c r="AV1940" s="13"/>
    </row>
    <row r="1941" spans="1:48" x14ac:dyDescent="0.15">
      <c r="A1941" s="13"/>
      <c r="B1941" s="13"/>
      <c r="C1941" s="13"/>
      <c r="D1941" s="13"/>
      <c r="E1941" s="13"/>
      <c r="F1941" s="13"/>
      <c r="G1941" s="13"/>
      <c r="H1941" s="13"/>
      <c r="I1941" s="13"/>
      <c r="J1941" s="13"/>
      <c r="K1941" s="13"/>
      <c r="L1941" s="13"/>
      <c r="M1941" s="13"/>
      <c r="N1941" s="15"/>
      <c r="O1941" s="15"/>
      <c r="P1941" s="15"/>
      <c r="Q1941" s="13"/>
      <c r="R1941" s="13"/>
      <c r="S1941" s="13"/>
      <c r="T1941" s="13"/>
      <c r="U1941" s="13"/>
      <c r="V1941" s="13"/>
      <c r="W1941" s="13"/>
      <c r="X1941" s="13"/>
      <c r="Y1941" s="13"/>
      <c r="Z1941" s="13"/>
      <c r="AA1941" s="13"/>
      <c r="AB1941" s="13"/>
      <c r="AC1941" s="13"/>
      <c r="AD1941" s="13"/>
      <c r="AE1941" s="13"/>
      <c r="AF1941" s="13"/>
      <c r="AG1941" s="13"/>
      <c r="AH1941" s="13"/>
      <c r="AI1941" s="13"/>
      <c r="AJ1941" s="13"/>
      <c r="AK1941" s="13"/>
      <c r="AL1941" s="13"/>
      <c r="AM1941" s="13"/>
      <c r="AN1941" s="13"/>
      <c r="AO1941" s="13"/>
      <c r="AP1941" s="13"/>
      <c r="AQ1941" s="13"/>
      <c r="AR1941" s="13"/>
      <c r="AS1941" s="13"/>
      <c r="AT1941" s="13"/>
      <c r="AU1941" s="13"/>
      <c r="AV1941" s="13"/>
    </row>
    <row r="1942" spans="1:48" x14ac:dyDescent="0.15">
      <c r="A1942" s="13"/>
      <c r="B1942" s="13"/>
      <c r="C1942" s="13"/>
      <c r="D1942" s="13"/>
      <c r="E1942" s="13"/>
      <c r="F1942" s="13"/>
      <c r="G1942" s="13"/>
      <c r="H1942" s="13"/>
      <c r="I1942" s="13"/>
      <c r="J1942" s="13"/>
      <c r="K1942" s="13"/>
      <c r="L1942" s="13"/>
      <c r="M1942" s="13"/>
      <c r="N1942" s="15"/>
      <c r="O1942" s="15"/>
      <c r="P1942" s="15"/>
      <c r="Q1942" s="13"/>
      <c r="R1942" s="13"/>
      <c r="S1942" s="13"/>
      <c r="T1942" s="13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F1942" s="13"/>
      <c r="AG1942" s="13"/>
      <c r="AH1942" s="13"/>
      <c r="AI1942" s="13"/>
      <c r="AJ1942" s="13"/>
      <c r="AK1942" s="13"/>
      <c r="AL1942" s="13"/>
      <c r="AM1942" s="13"/>
      <c r="AN1942" s="13"/>
      <c r="AO1942" s="13"/>
      <c r="AP1942" s="13"/>
      <c r="AQ1942" s="13"/>
      <c r="AR1942" s="13"/>
      <c r="AS1942" s="13"/>
      <c r="AT1942" s="13"/>
      <c r="AU1942" s="13"/>
      <c r="AV1942" s="13"/>
    </row>
    <row r="1943" spans="1:48" x14ac:dyDescent="0.15">
      <c r="A1943" s="13"/>
      <c r="B1943" s="13"/>
      <c r="C1943" s="13"/>
      <c r="D1943" s="13"/>
      <c r="E1943" s="13"/>
      <c r="F1943" s="13"/>
      <c r="G1943" s="13"/>
      <c r="H1943" s="13"/>
      <c r="I1943" s="13"/>
      <c r="J1943" s="13"/>
      <c r="K1943" s="13"/>
      <c r="L1943" s="13"/>
      <c r="M1943" s="13"/>
      <c r="N1943" s="15"/>
      <c r="O1943" s="15"/>
      <c r="P1943" s="15"/>
      <c r="Q1943" s="13"/>
      <c r="R1943" s="13"/>
      <c r="S1943" s="13"/>
      <c r="T1943" s="13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F1943" s="13"/>
      <c r="AG1943" s="13"/>
      <c r="AH1943" s="13"/>
      <c r="AI1943" s="13"/>
      <c r="AJ1943" s="13"/>
      <c r="AK1943" s="13"/>
      <c r="AL1943" s="13"/>
      <c r="AM1943" s="13"/>
      <c r="AN1943" s="13"/>
      <c r="AO1943" s="13"/>
      <c r="AP1943" s="13"/>
      <c r="AQ1943" s="13"/>
      <c r="AR1943" s="13"/>
      <c r="AS1943" s="13"/>
      <c r="AT1943" s="13"/>
      <c r="AU1943" s="13"/>
      <c r="AV1943" s="13"/>
    </row>
    <row r="1944" spans="1:48" x14ac:dyDescent="0.15">
      <c r="A1944" s="13"/>
      <c r="B1944" s="13"/>
      <c r="C1944" s="13"/>
      <c r="D1944" s="13"/>
      <c r="E1944" s="13"/>
      <c r="F1944" s="13"/>
      <c r="G1944" s="13"/>
      <c r="H1944" s="13"/>
      <c r="I1944" s="13"/>
      <c r="J1944" s="13"/>
      <c r="K1944" s="13"/>
      <c r="L1944" s="13"/>
      <c r="M1944" s="13"/>
      <c r="N1944" s="15"/>
      <c r="O1944" s="15"/>
      <c r="P1944" s="15"/>
      <c r="Q1944" s="13"/>
      <c r="R1944" s="13"/>
      <c r="S1944" s="13"/>
      <c r="T1944" s="13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F1944" s="13"/>
      <c r="AG1944" s="13"/>
      <c r="AH1944" s="13"/>
      <c r="AI1944" s="13"/>
      <c r="AJ1944" s="13"/>
      <c r="AK1944" s="13"/>
      <c r="AL1944" s="13"/>
      <c r="AM1944" s="13"/>
      <c r="AN1944" s="13"/>
      <c r="AO1944" s="13"/>
      <c r="AP1944" s="13"/>
      <c r="AQ1944" s="13"/>
      <c r="AR1944" s="13"/>
      <c r="AS1944" s="13"/>
      <c r="AT1944" s="13"/>
      <c r="AU1944" s="13"/>
      <c r="AV1944" s="13"/>
    </row>
    <row r="1945" spans="1:48" x14ac:dyDescent="0.15">
      <c r="A1945" s="13"/>
      <c r="B1945" s="13"/>
      <c r="C1945" s="13"/>
      <c r="D1945" s="13"/>
      <c r="E1945" s="13"/>
      <c r="F1945" s="13"/>
      <c r="G1945" s="13"/>
      <c r="H1945" s="13"/>
      <c r="I1945" s="13"/>
      <c r="J1945" s="13"/>
      <c r="K1945" s="13"/>
      <c r="L1945" s="13"/>
      <c r="M1945" s="13"/>
      <c r="N1945" s="15"/>
      <c r="O1945" s="15"/>
      <c r="P1945" s="15"/>
      <c r="Q1945" s="13"/>
      <c r="R1945" s="13"/>
      <c r="S1945" s="13"/>
      <c r="T1945" s="13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F1945" s="13"/>
      <c r="AG1945" s="13"/>
      <c r="AH1945" s="13"/>
      <c r="AI1945" s="13"/>
      <c r="AJ1945" s="13"/>
      <c r="AK1945" s="13"/>
      <c r="AL1945" s="13"/>
      <c r="AM1945" s="13"/>
      <c r="AN1945" s="13"/>
      <c r="AO1945" s="13"/>
      <c r="AP1945" s="13"/>
      <c r="AQ1945" s="13"/>
      <c r="AR1945" s="13"/>
      <c r="AS1945" s="13"/>
      <c r="AT1945" s="13"/>
      <c r="AU1945" s="13"/>
      <c r="AV1945" s="13"/>
    </row>
    <row r="1946" spans="1:48" x14ac:dyDescent="0.15">
      <c r="A1946" s="13"/>
      <c r="B1946" s="13"/>
      <c r="C1946" s="13"/>
      <c r="D1946" s="13"/>
      <c r="E1946" s="13"/>
      <c r="F1946" s="13"/>
      <c r="G1946" s="13"/>
      <c r="H1946" s="13"/>
      <c r="I1946" s="13"/>
      <c r="J1946" s="13"/>
      <c r="K1946" s="13"/>
      <c r="L1946" s="13"/>
      <c r="M1946" s="13"/>
      <c r="N1946" s="15"/>
      <c r="O1946" s="15"/>
      <c r="P1946" s="15"/>
      <c r="Q1946" s="13"/>
      <c r="R1946" s="13"/>
      <c r="S1946" s="13"/>
      <c r="T1946" s="13"/>
      <c r="U1946" s="13"/>
      <c r="V1946" s="13"/>
      <c r="W1946" s="13"/>
      <c r="X1946" s="13"/>
      <c r="Y1946" s="13"/>
      <c r="Z1946" s="13"/>
      <c r="AA1946" s="13"/>
      <c r="AB1946" s="13"/>
      <c r="AC1946" s="13"/>
      <c r="AD1946" s="13"/>
      <c r="AE1946" s="13"/>
      <c r="AF1946" s="13"/>
      <c r="AG1946" s="13"/>
      <c r="AH1946" s="13"/>
      <c r="AI1946" s="13"/>
      <c r="AJ1946" s="13"/>
      <c r="AK1946" s="13"/>
      <c r="AL1946" s="13"/>
      <c r="AM1946" s="13"/>
      <c r="AN1946" s="13"/>
      <c r="AO1946" s="13"/>
      <c r="AP1946" s="13"/>
      <c r="AQ1946" s="13"/>
      <c r="AR1946" s="13"/>
      <c r="AS1946" s="13"/>
      <c r="AT1946" s="13"/>
      <c r="AU1946" s="13"/>
      <c r="AV1946" s="13"/>
    </row>
    <row r="1947" spans="1:48" x14ac:dyDescent="0.15">
      <c r="A1947" s="13"/>
      <c r="B1947" s="13"/>
      <c r="C1947" s="13"/>
      <c r="D1947" s="13"/>
      <c r="E1947" s="13"/>
      <c r="F1947" s="13"/>
      <c r="G1947" s="13"/>
      <c r="H1947" s="13"/>
      <c r="I1947" s="13"/>
      <c r="J1947" s="13"/>
      <c r="K1947" s="13"/>
      <c r="L1947" s="13"/>
      <c r="M1947" s="13"/>
      <c r="N1947" s="15"/>
      <c r="O1947" s="15"/>
      <c r="P1947" s="15"/>
      <c r="Q1947" s="13"/>
      <c r="R1947" s="13"/>
      <c r="S1947" s="13"/>
      <c r="T1947" s="13"/>
      <c r="U1947" s="13"/>
      <c r="V1947" s="13"/>
      <c r="W1947" s="13"/>
      <c r="X1947" s="13"/>
      <c r="Y1947" s="13"/>
      <c r="Z1947" s="13"/>
      <c r="AA1947" s="13"/>
      <c r="AB1947" s="13"/>
      <c r="AC1947" s="13"/>
      <c r="AD1947" s="13"/>
      <c r="AE1947" s="13"/>
      <c r="AF1947" s="13"/>
      <c r="AG1947" s="13"/>
      <c r="AH1947" s="13"/>
      <c r="AI1947" s="13"/>
      <c r="AJ1947" s="13"/>
      <c r="AK1947" s="13"/>
      <c r="AL1947" s="13"/>
      <c r="AM1947" s="13"/>
      <c r="AN1947" s="13"/>
      <c r="AO1947" s="13"/>
      <c r="AP1947" s="13"/>
      <c r="AQ1947" s="13"/>
      <c r="AR1947" s="13"/>
      <c r="AS1947" s="13"/>
      <c r="AT1947" s="13"/>
      <c r="AU1947" s="13"/>
      <c r="AV1947" s="13"/>
    </row>
    <row r="1948" spans="1:48" x14ac:dyDescent="0.15">
      <c r="A1948" s="13"/>
      <c r="B1948" s="13"/>
      <c r="C1948" s="13"/>
      <c r="D1948" s="13"/>
      <c r="E1948" s="13"/>
      <c r="F1948" s="13"/>
      <c r="G1948" s="13"/>
      <c r="H1948" s="13"/>
      <c r="I1948" s="13"/>
      <c r="J1948" s="13"/>
      <c r="K1948" s="13"/>
      <c r="L1948" s="13"/>
      <c r="M1948" s="13"/>
      <c r="N1948" s="15"/>
      <c r="O1948" s="15"/>
      <c r="P1948" s="15"/>
      <c r="Q1948" s="13"/>
      <c r="R1948" s="13"/>
      <c r="S1948" s="13"/>
      <c r="T1948" s="13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F1948" s="13"/>
      <c r="AG1948" s="13"/>
      <c r="AH1948" s="13"/>
      <c r="AI1948" s="13"/>
      <c r="AJ1948" s="13"/>
      <c r="AK1948" s="13"/>
      <c r="AL1948" s="13"/>
      <c r="AM1948" s="13"/>
      <c r="AN1948" s="13"/>
      <c r="AO1948" s="13"/>
      <c r="AP1948" s="13"/>
      <c r="AQ1948" s="13"/>
      <c r="AR1948" s="13"/>
      <c r="AS1948" s="13"/>
      <c r="AT1948" s="13"/>
      <c r="AU1948" s="13"/>
      <c r="AV1948" s="13"/>
    </row>
    <row r="1949" spans="1:48" x14ac:dyDescent="0.15">
      <c r="A1949" s="13"/>
      <c r="B1949" s="13"/>
      <c r="C1949" s="13"/>
      <c r="D1949" s="13"/>
      <c r="E1949" s="13"/>
      <c r="F1949" s="13"/>
      <c r="G1949" s="13"/>
      <c r="H1949" s="13"/>
      <c r="I1949" s="13"/>
      <c r="J1949" s="13"/>
      <c r="K1949" s="13"/>
      <c r="L1949" s="13"/>
      <c r="M1949" s="13"/>
      <c r="N1949" s="15"/>
      <c r="O1949" s="15"/>
      <c r="P1949" s="15"/>
      <c r="Q1949" s="13"/>
      <c r="R1949" s="13"/>
      <c r="S1949" s="13"/>
      <c r="T1949" s="13"/>
      <c r="U1949" s="13"/>
      <c r="V1949" s="13"/>
      <c r="W1949" s="13"/>
      <c r="X1949" s="13"/>
      <c r="Y1949" s="13"/>
      <c r="Z1949" s="13"/>
      <c r="AA1949" s="13"/>
      <c r="AB1949" s="13"/>
      <c r="AC1949" s="13"/>
      <c r="AD1949" s="13"/>
      <c r="AE1949" s="13"/>
      <c r="AF1949" s="13"/>
      <c r="AG1949" s="13"/>
      <c r="AH1949" s="13"/>
      <c r="AI1949" s="13"/>
      <c r="AJ1949" s="13"/>
      <c r="AK1949" s="13"/>
      <c r="AL1949" s="13"/>
      <c r="AM1949" s="13"/>
      <c r="AN1949" s="13"/>
      <c r="AO1949" s="13"/>
      <c r="AP1949" s="13"/>
      <c r="AQ1949" s="13"/>
      <c r="AR1949" s="13"/>
      <c r="AS1949" s="13"/>
      <c r="AT1949" s="13"/>
      <c r="AU1949" s="13"/>
      <c r="AV1949" s="13"/>
    </row>
    <row r="1950" spans="1:48" x14ac:dyDescent="0.15">
      <c r="A1950" s="13"/>
      <c r="B1950" s="13"/>
      <c r="C1950" s="13"/>
      <c r="D1950" s="13"/>
      <c r="E1950" s="13"/>
      <c r="F1950" s="13"/>
      <c r="G1950" s="13"/>
      <c r="H1950" s="13"/>
      <c r="I1950" s="13"/>
      <c r="J1950" s="13"/>
      <c r="K1950" s="13"/>
      <c r="L1950" s="13"/>
      <c r="M1950" s="13"/>
      <c r="N1950" s="15"/>
      <c r="O1950" s="15"/>
      <c r="P1950" s="15"/>
      <c r="Q1950" s="13"/>
      <c r="R1950" s="13"/>
      <c r="S1950" s="13"/>
      <c r="T1950" s="13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F1950" s="13"/>
      <c r="AG1950" s="13"/>
      <c r="AH1950" s="13"/>
      <c r="AI1950" s="13"/>
      <c r="AJ1950" s="13"/>
      <c r="AK1950" s="13"/>
      <c r="AL1950" s="13"/>
      <c r="AM1950" s="13"/>
      <c r="AN1950" s="13"/>
      <c r="AO1950" s="13"/>
      <c r="AP1950" s="13"/>
      <c r="AQ1950" s="13"/>
      <c r="AR1950" s="13"/>
      <c r="AS1950" s="13"/>
      <c r="AT1950" s="13"/>
      <c r="AU1950" s="13"/>
      <c r="AV1950" s="13"/>
    </row>
    <row r="1951" spans="1:48" x14ac:dyDescent="0.15">
      <c r="A1951" s="13"/>
      <c r="B1951" s="13"/>
      <c r="C1951" s="13"/>
      <c r="D1951" s="13"/>
      <c r="E1951" s="13"/>
      <c r="F1951" s="13"/>
      <c r="G1951" s="13"/>
      <c r="H1951" s="13"/>
      <c r="I1951" s="13"/>
      <c r="J1951" s="13"/>
      <c r="K1951" s="13"/>
      <c r="L1951" s="13"/>
      <c r="M1951" s="13"/>
      <c r="N1951" s="15"/>
      <c r="O1951" s="15"/>
      <c r="P1951" s="15"/>
      <c r="Q1951" s="13"/>
      <c r="R1951" s="13"/>
      <c r="S1951" s="13"/>
      <c r="T1951" s="13"/>
      <c r="U1951" s="13"/>
      <c r="V1951" s="13"/>
      <c r="W1951" s="13"/>
      <c r="X1951" s="13"/>
      <c r="Y1951" s="13"/>
      <c r="Z1951" s="13"/>
      <c r="AA1951" s="13"/>
      <c r="AB1951" s="13"/>
      <c r="AC1951" s="13"/>
      <c r="AD1951" s="13"/>
      <c r="AE1951" s="13"/>
      <c r="AF1951" s="13"/>
      <c r="AG1951" s="13"/>
      <c r="AH1951" s="13"/>
      <c r="AI1951" s="13"/>
      <c r="AJ1951" s="13"/>
      <c r="AK1951" s="13"/>
      <c r="AL1951" s="13"/>
      <c r="AM1951" s="13"/>
      <c r="AN1951" s="13"/>
      <c r="AO1951" s="13"/>
      <c r="AP1951" s="13"/>
      <c r="AQ1951" s="13"/>
      <c r="AR1951" s="13"/>
      <c r="AS1951" s="13"/>
      <c r="AT1951" s="13"/>
      <c r="AU1951" s="13"/>
      <c r="AV1951" s="13"/>
    </row>
    <row r="1952" spans="1:48" x14ac:dyDescent="0.15">
      <c r="A1952" s="13"/>
      <c r="B1952" s="13"/>
      <c r="C1952" s="13"/>
      <c r="D1952" s="13"/>
      <c r="E1952" s="13"/>
      <c r="F1952" s="13"/>
      <c r="G1952" s="13"/>
      <c r="H1952" s="13"/>
      <c r="I1952" s="13"/>
      <c r="J1952" s="13"/>
      <c r="K1952" s="13"/>
      <c r="L1952" s="13"/>
      <c r="M1952" s="13"/>
      <c r="N1952" s="15"/>
      <c r="O1952" s="15"/>
      <c r="P1952" s="15"/>
      <c r="Q1952" s="13"/>
      <c r="R1952" s="13"/>
      <c r="S1952" s="13"/>
      <c r="T1952" s="13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F1952" s="13"/>
      <c r="AG1952" s="13"/>
      <c r="AH1952" s="13"/>
      <c r="AI1952" s="13"/>
      <c r="AJ1952" s="13"/>
      <c r="AK1952" s="13"/>
      <c r="AL1952" s="13"/>
      <c r="AM1952" s="13"/>
      <c r="AN1952" s="13"/>
      <c r="AO1952" s="13"/>
      <c r="AP1952" s="13"/>
      <c r="AQ1952" s="13"/>
      <c r="AR1952" s="13"/>
      <c r="AS1952" s="13"/>
      <c r="AT1952" s="13"/>
      <c r="AU1952" s="13"/>
      <c r="AV1952" s="13"/>
    </row>
    <row r="1953" spans="1:48" x14ac:dyDescent="0.15">
      <c r="A1953" s="13"/>
      <c r="B1953" s="13"/>
      <c r="C1953" s="13"/>
      <c r="D1953" s="13"/>
      <c r="E1953" s="13"/>
      <c r="F1953" s="13"/>
      <c r="G1953" s="13"/>
      <c r="H1953" s="13"/>
      <c r="I1953" s="13"/>
      <c r="J1953" s="13"/>
      <c r="K1953" s="13"/>
      <c r="L1953" s="13"/>
      <c r="M1953" s="13"/>
      <c r="N1953" s="15"/>
      <c r="O1953" s="15"/>
      <c r="P1953" s="15"/>
      <c r="Q1953" s="13"/>
      <c r="R1953" s="13"/>
      <c r="S1953" s="13"/>
      <c r="T1953" s="13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F1953" s="13"/>
      <c r="AG1953" s="13"/>
      <c r="AH1953" s="13"/>
      <c r="AI1953" s="13"/>
      <c r="AJ1953" s="13"/>
      <c r="AK1953" s="13"/>
      <c r="AL1953" s="13"/>
      <c r="AM1953" s="13"/>
      <c r="AN1953" s="13"/>
      <c r="AO1953" s="13"/>
      <c r="AP1953" s="13"/>
      <c r="AQ1953" s="13"/>
      <c r="AR1953" s="13"/>
      <c r="AS1953" s="13"/>
      <c r="AT1953" s="13"/>
      <c r="AU1953" s="13"/>
      <c r="AV1953" s="13"/>
    </row>
    <row r="1954" spans="1:48" x14ac:dyDescent="0.15">
      <c r="A1954" s="13"/>
      <c r="B1954" s="13"/>
      <c r="C1954" s="13"/>
      <c r="D1954" s="13"/>
      <c r="E1954" s="13"/>
      <c r="F1954" s="13"/>
      <c r="G1954" s="13"/>
      <c r="H1954" s="13"/>
      <c r="I1954" s="13"/>
      <c r="J1954" s="13"/>
      <c r="K1954" s="13"/>
      <c r="L1954" s="13"/>
      <c r="M1954" s="13"/>
      <c r="N1954" s="15"/>
      <c r="O1954" s="15"/>
      <c r="P1954" s="15"/>
      <c r="Q1954" s="13"/>
      <c r="R1954" s="13"/>
      <c r="S1954" s="13"/>
      <c r="T1954" s="13"/>
      <c r="U1954" s="13"/>
      <c r="V1954" s="13"/>
      <c r="W1954" s="13"/>
      <c r="X1954" s="13"/>
      <c r="Y1954" s="13"/>
      <c r="Z1954" s="13"/>
      <c r="AA1954" s="13"/>
      <c r="AB1954" s="13"/>
      <c r="AC1954" s="13"/>
      <c r="AD1954" s="13"/>
      <c r="AE1954" s="13"/>
      <c r="AF1954" s="13"/>
      <c r="AG1954" s="13"/>
      <c r="AH1954" s="13"/>
      <c r="AI1954" s="13"/>
      <c r="AJ1954" s="13"/>
      <c r="AK1954" s="13"/>
      <c r="AL1954" s="13"/>
      <c r="AM1954" s="13"/>
      <c r="AN1954" s="13"/>
      <c r="AO1954" s="13"/>
      <c r="AP1954" s="13"/>
      <c r="AQ1954" s="13"/>
      <c r="AR1954" s="13"/>
      <c r="AS1954" s="13"/>
      <c r="AT1954" s="13"/>
      <c r="AU1954" s="13"/>
      <c r="AV1954" s="13"/>
    </row>
    <row r="1955" spans="1:48" x14ac:dyDescent="0.15">
      <c r="A1955" s="13"/>
      <c r="B1955" s="13"/>
      <c r="C1955" s="13"/>
      <c r="D1955" s="13"/>
      <c r="E1955" s="13"/>
      <c r="F1955" s="13"/>
      <c r="G1955" s="13"/>
      <c r="H1955" s="13"/>
      <c r="I1955" s="13"/>
      <c r="J1955" s="13"/>
      <c r="K1955" s="13"/>
      <c r="L1955" s="13"/>
      <c r="M1955" s="13"/>
      <c r="N1955" s="15"/>
      <c r="O1955" s="15"/>
      <c r="P1955" s="15"/>
      <c r="Q1955" s="13"/>
      <c r="R1955" s="13"/>
      <c r="S1955" s="13"/>
      <c r="T1955" s="13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F1955" s="13"/>
      <c r="AG1955" s="13"/>
      <c r="AH1955" s="13"/>
      <c r="AI1955" s="13"/>
      <c r="AJ1955" s="13"/>
      <c r="AK1955" s="13"/>
      <c r="AL1955" s="13"/>
      <c r="AM1955" s="13"/>
      <c r="AN1955" s="13"/>
      <c r="AO1955" s="13"/>
      <c r="AP1955" s="13"/>
      <c r="AQ1955" s="13"/>
      <c r="AR1955" s="13"/>
      <c r="AS1955" s="13"/>
      <c r="AT1955" s="13"/>
      <c r="AU1955" s="13"/>
      <c r="AV1955" s="13"/>
    </row>
  </sheetData>
  <phoneticPr fontId="11" type="noConversion"/>
  <pageMargins left="0.25" right="0.25" top="0.75" bottom="0.75" header="0.3" footer="0.3"/>
  <pageSetup orientation="landscape" horizontalDpi="0" verticalDpi="0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Products (List #1)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Manuel Somohano</cp:lastModifiedBy>
  <cp:lastPrinted>2026-01-07T18:14:15Z</cp:lastPrinted>
  <dcterms:created xsi:type="dcterms:W3CDTF">2025-12-30T20:59:14Z</dcterms:created>
  <dcterms:modified xsi:type="dcterms:W3CDTF">2026-02-24T20:33:21Z</dcterms:modified>
</cp:coreProperties>
</file>